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2.wmf" ContentType="image/x-wmf"/>
  <Override PartName="/xl/media/image1.png" ContentType="image/png"/>
  <Override PartName="/xl/media/image2.jpeg" ContentType="image/jpeg"/>
  <Override PartName="/xl/media/image14.wmf" ContentType="image/x-wmf"/>
  <Override PartName="/xl/media/image3.png" ContentType="image/png"/>
  <Override PartName="/xl/media/image15.wmf" ContentType="image/x-wmf"/>
  <Override PartName="/xl/media/image4.png" ContentType="image/png"/>
  <Override PartName="/xl/media/image7.png" ContentType="image/png"/>
  <Override PartName="/xl/media/image5.jpeg" ContentType="image/jpeg"/>
  <Override PartName="/xl/media/image11.png" ContentType="image/png"/>
  <Override PartName="/xl/media/image8.jpeg" ContentType="image/jpeg"/>
  <Override PartName="/xl/media/image6.png" ContentType="image/png"/>
  <Override PartName="/xl/media/image9.jpeg" ContentType="image/jpeg"/>
  <Override PartName="/xl/media/image10.jpeg" ContentType="image/jpeg"/>
  <Override PartName="/xl/media/image13.wmf" ContentType="image/x-wmf"/>
  <Override PartName="/xl/media/image16.png" ContentType="image/png"/>
  <Override PartName="/xl/media/image17.png" ContentType="image/png"/>
  <Override PartName="/xl/media/image24.jpeg" ContentType="image/jpeg"/>
  <Override PartName="/xl/media/image18.png" ContentType="image/png"/>
  <Override PartName="/xl/media/image19.jpeg" ContentType="image/jpeg"/>
  <Override PartName="/xl/media/image20.jpeg" ContentType="image/jpeg"/>
  <Override PartName="/xl/media/image21.jpeg" ContentType="image/jpeg"/>
  <Override PartName="/xl/media/image22.jpeg" ContentType="image/jpeg"/>
  <Override PartName="/xl/media/image23.jpeg" ContentType="image/jpeg"/>
  <Override PartName="/xl/media/image25.jpeg" ContentType="image/jpeg"/>
  <Override PartName="/xl/media/image26.jpeg" ContentType="image/jpeg"/>
  <Override PartName="/xl/media/image27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E" sheetId="1" state="visible" r:id="rId3"/>
  </sheets>
  <definedNames>
    <definedName function="false" hidden="false" localSheetId="0" name="_xlnm.Print_Area" vbProcedure="false">LISTE!$A$1:$I$88</definedName>
    <definedName function="false" hidden="false" localSheetId="0" name="_xlnm.Print_Titles" vbProcedure="false">LISTE!$2:$8</definedName>
    <definedName function="false" hidden="false" localSheetId="0" name="Apple" vbProcedure="false">#REF!</definedName>
    <definedName function="false" hidden="false" localSheetId="0" name="Coconut" vbProcedure="false">#REF!</definedName>
    <definedName function="false" hidden="false" localSheetId="0" name="Firmalar2" vbProcedure="false">#REF!</definedName>
    <definedName function="false" hidden="false" localSheetId="0" name="Paketler" vbProcedure="false">#REF!</definedName>
    <definedName function="false" hidden="false" localSheetId="0" name="Pear" vbProcedure="false">#REF!</definedName>
    <definedName function="false" hidden="false" localSheetId="0" name="_xlnm._FilterDatabase" vbProcedure="false">LISTE!$A$8:$E$71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<sst xmlns="http://schemas.openxmlformats.org/spreadsheetml/2006/main" count="428" uniqueCount="208">
  <si>
    <t xml:space="preserve">www.atakale.com</t>
  </si>
  <si>
    <t xml:space="preserve">+90 12 425 2200</t>
  </si>
  <si>
    <t xml:space="preserve">FİYAT LİSTESİ 01-06-2025</t>
  </si>
  <si>
    <t xml:space="preserve">NO</t>
  </si>
  <si>
    <t xml:space="preserve">RESİM</t>
  </si>
  <si>
    <t xml:space="preserve">KOD</t>
  </si>
  <si>
    <t xml:space="preserve">TANIM</t>
  </si>
  <si>
    <t xml:space="preserve">ÖZELLİK</t>
  </si>
  <si>
    <t xml:space="preserve">MARKA</t>
  </si>
  <si>
    <t xml:space="preserve">BİRİM</t>
  </si>
  <si>
    <t xml:space="preserve">NET FİYAT USD KDV HARİÇ</t>
  </si>
  <si>
    <t xml:space="preserve">STOK DURUM</t>
  </si>
  <si>
    <t xml:space="preserve">SOLAR AKILLI İNVERTER</t>
  </si>
  <si>
    <t xml:space="preserve">GA2012</t>
  </si>
  <si>
    <t xml:space="preserve">Akıllı Mppt Yuksek Voltaj 12 V</t>
  </si>
  <si>
    <t xml:space="preserve">1.6 KW 100 a Mppt 40-500v Panel giriş voltajı
60 a AC sarj kapasitesi Akulu Calısma</t>
  </si>
  <si>
    <t xml:space="preserve">Pantec</t>
  </si>
  <si>
    <t xml:space="preserve">AD.</t>
  </si>
  <si>
    <t xml:space="preserve">Yolda</t>
  </si>
  <si>
    <t xml:space="preserve">GA3024</t>
  </si>
  <si>
    <t xml:space="preserve">Akıllı Mppt Yuksek Voltaj 24 V</t>
  </si>
  <si>
    <t xml:space="preserve">3 KW 100 a Mppt40-500v Panel giriş voltajı
60 a AC sarj kapasitesi Akulu Calısma
</t>
  </si>
  <si>
    <t xml:space="preserve">VAR</t>
  </si>
  <si>
    <t xml:space="preserve">GA3624</t>
  </si>
  <si>
    <t xml:space="preserve">3 KW 100 a Mppt 90-500v Panel giriş voltajı
Max 3000 w panel girişi
60 a AC sarj kapasitesi Akusuz Calısma</t>
  </si>
  <si>
    <t xml:space="preserve">GA4024</t>
  </si>
  <si>
    <t xml:space="preserve">4 KW 100 a Mppt 90-500v Panel giriş voltajı
80 a AC sarj kapasitesi, Akusuz calısma  
Wifi Function</t>
  </si>
  <si>
    <t xml:space="preserve">GA6248</t>
  </si>
  <si>
    <t xml:space="preserve">Akıllı Mppt Yuksek Voltaj 48 V</t>
  </si>
  <si>
    <t xml:space="preserve">6.2 KW 100 a Mppt 90-500v Panel giriş voltajı
80 a AC sarj kapasitesi, Akusuz calısma  
Wifi Function</t>
  </si>
  <si>
    <t xml:space="preserve">GA11048</t>
  </si>
  <si>
    <t xml:space="preserve">11 KW 150 a Mppt 90-500v Panel giriş voltajı
60 a AC sarj kapasitesi, Akusuz calısma  
Wifi Function</t>
  </si>
  <si>
    <t xml:space="preserve">AKÜ GRUBU - JEL, AGM, ELEKTRİKLİ BİSİKLET</t>
  </si>
  <si>
    <t xml:space="preserve">12V24AH</t>
  </si>
  <si>
    <t xml:space="preserve">ELEKTRİKLİ  BİSİKLET - SANDALYE AKÜSÜ </t>
  </si>
  <si>
    <t xml:space="preserve">24AH-12V BOY:180 EN:76 YÜKSEKLİK:170 AĞIRLIK:6.5KG</t>
  </si>
  <si>
    <t xml:space="preserve">LPGS100-12</t>
  </si>
  <si>
    <t xml:space="preserve">JEL AKÜ </t>
  </si>
  <si>
    <t xml:space="preserve">100AH-12V BOY:330 EN:173 YÜKSEKLİK:212 AĞIRLIK:30.5KG</t>
  </si>
  <si>
    <t xml:space="preserve">LPGS150-12</t>
  </si>
  <si>
    <t xml:space="preserve">150AH-12V BOY:483 EN:170 YÜKSEKLİK:238 AĞIRLIK:44KG</t>
  </si>
  <si>
    <t xml:space="preserve">LPGS200-12</t>
  </si>
  <si>
    <t xml:space="preserve">200AH-12V BOY:223 EN:120 YÜKSEKLİK:175 AĞIRLIK:60KG</t>
  </si>
  <si>
    <t xml:space="preserve">DG12 100</t>
  </si>
  <si>
    <t xml:space="preserve">100AH-12V BOY:328 EN:172 YÜKSEKLİK:222 AĞIRLIK:29KG</t>
  </si>
  <si>
    <t xml:space="preserve">Ritar</t>
  </si>
  <si>
    <t xml:space="preserve">DG12 150</t>
  </si>
  <si>
    <t xml:space="preserve">150AH-12V BOY:483 EN:170 YÜKSEKLİK:240 AĞIRLIK:43KG</t>
  </si>
  <si>
    <t xml:space="preserve">DG12 200</t>
  </si>
  <si>
    <t xml:space="preserve">200AH-12V BOY:522 EN:240 YÜKSEKLİK:219 AĞIRLIK:57KG</t>
  </si>
  <si>
    <t xml:space="preserve">LİTYUM AKÜ (LİFEPO4)</t>
  </si>
  <si>
    <t xml:space="preserve">PSLFP 12100</t>
  </si>
  <si>
    <t xml:space="preserve">LİFEPO4 LİTYUM AKÜ 12.8V 100AH 1280Wh M8</t>
  </si>
  <si>
    <t xml:space="preserve">100AH-12.8V BOY:328 EN:172 YÜKSEKLİK:215/220MM AĞIRLIK:13.1KG; MAX ŞARJ 50AH; MAX DEŞARJ 100AH</t>
  </si>
  <si>
    <t xml:space="preserve">PSLFP 12200</t>
  </si>
  <si>
    <t xml:space="preserve">LİFEPO4 LİTYUM AKÜ 12.8V 200AH 2560Wh M8</t>
  </si>
  <si>
    <t xml:space="preserve">200AH-12.8V BOY:522 EN:238 YÜKSEKLİK:218/220MM AĞIRLIK:27KG; MAX ŞARJ 50AH; MAX DEŞARJ 100AH</t>
  </si>
  <si>
    <t xml:space="preserve">PSLFP 24100</t>
  </si>
  <si>
    <t xml:space="preserve">LİFEPO4 LİTYUM AKÜ 245.6 100AH 1280Wh M8 4S2P</t>
  </si>
  <si>
    <t xml:space="preserve">200AH-12.8V BOY:522 EN:238 YÜKSEKLİK:218/220MM AĞIRLIK:27KG; MAX ŞARJ 100AH; MAX DEŞARJ 200AH</t>
  </si>
  <si>
    <t xml:space="preserve">R5-5A</t>
  </si>
  <si>
    <t xml:space="preserve">LİFEPO4 AKÜ 51.2V 100AH KASET TİPİ, 1C DEŞARJ</t>
  </si>
  <si>
    <r>
      <rPr>
        <b val="true"/>
        <sz val="14"/>
        <rFont val="Arial"/>
        <family val="2"/>
        <charset val="162"/>
      </rPr>
      <t xml:space="preserve">5.12kWh Rack style LiFePO4 Capacity: 51.2V 100Ah (5120Wh) Operate voltage: 47~56.2V
Max charge current: 50A Max discharge current: 100A
Max output power</t>
    </r>
    <r>
      <rPr>
        <b val="true"/>
        <sz val="14"/>
        <rFont val="Microsoft YaHei"/>
        <family val="2"/>
        <charset val="162"/>
      </rPr>
      <t xml:space="preserve">：</t>
    </r>
    <r>
      <rPr>
        <b val="true"/>
        <sz val="14"/>
        <rFont val="Arial"/>
        <family val="2"/>
        <charset val="162"/>
      </rPr>
      <t xml:space="preserve">5KW
Net size: 450*444*133mm
Warranty: 5years with bluetooth</t>
    </r>
  </si>
  <si>
    <t xml:space="preserve">Lithum Valley</t>
  </si>
  <si>
    <t xml:space="preserve">Pompa Sürücüleri</t>
  </si>
  <si>
    <t xml:space="preserve">FU9000SI-2R2G-SS2</t>
  </si>
  <si>
    <t xml:space="preserve">2.2KW 220V Sürücü</t>
  </si>
  <si>
    <t xml:space="preserve">MPPT DC Voltaj aralıgı 200-450 V, Monofaz 1P 3P </t>
  </si>
  <si>
    <t xml:space="preserve">FU9000SI-4R4G-9</t>
  </si>
  <si>
    <t xml:space="preserve">4 kW 380V Sürücü</t>
  </si>
  <si>
    <t xml:space="preserve">MPPT DC Voltaj aralıgı 300-900 V, Uc Faz 380 V</t>
  </si>
  <si>
    <t xml:space="preserve">FU9000SI-5R5G-9</t>
  </si>
  <si>
    <t xml:space="preserve">5.5kW 380V Sürücü</t>
  </si>
  <si>
    <t xml:space="preserve">FU9000SI-7R5G-9</t>
  </si>
  <si>
    <t xml:space="preserve">7.5 kW  Sürücü 380V</t>
  </si>
  <si>
    <t xml:space="preserve">FU9000SI-011G-9</t>
  </si>
  <si>
    <t xml:space="preserve">11 kW  Sürücü 380V</t>
  </si>
  <si>
    <t xml:space="preserve">FU9000SI-030G-9</t>
  </si>
  <si>
    <t xml:space="preserve">30 kW  Sürücü 380V</t>
  </si>
  <si>
    <t xml:space="preserve">FU9000SI-045G-9</t>
  </si>
  <si>
    <t xml:space="preserve">45 kW Sürücü 380V</t>
  </si>
  <si>
    <t xml:space="preserve">FU9000SI-055G-9</t>
  </si>
  <si>
    <t xml:space="preserve">55 kW Sürücü 380V</t>
  </si>
  <si>
    <t xml:space="preserve">DC SOLAR POMPALAR</t>
  </si>
  <si>
    <t xml:space="preserve">3SC1.7-80-24-210</t>
  </si>
  <si>
    <t xml:space="preserve">SOLAR DALGIÇ POMPA DC 3", 24V 210W Qmax:1,8m3/h, Hmax:80m</t>
  </si>
  <si>
    <t xml:space="preserve">SOLAR DALGIÇ POMPA 3", 24V 210W 8A, VMP 24-48V, VOC&lt;55V, PV PANEL &gt;1,3*POMPA GÜCÜ, Qmax:1,8m3/h, Hmax:80m, ÇIKIŞ 0,75"</t>
  </si>
  <si>
    <t xml:space="preserve">PANTEC</t>
  </si>
  <si>
    <t xml:space="preserve">3SS4.5-95-72-750</t>
  </si>
  <si>
    <t xml:space="preserve">SOLAR DALGIÇ POMPA DC 4", 48V 750W Qmax:4.5 m3/h, Hmax:95 m</t>
  </si>
  <si>
    <t xml:space="preserve">SOLAR DALGIÇ POMPA, 72V 750 W VMP 72-144V, VOC&lt;150V, PV PANEL &gt;1,3*POMPA GÜCÜ, Qmax:4.5 m3/h, Hmax:95m, ÇIKIŞ 1,25"/</t>
  </si>
  <si>
    <t xml:space="preserve">3SS6-95-110-1500</t>
  </si>
  <si>
    <t xml:space="preserve">SOLAR DALGIÇ POMPA DC ", 110V 1500W Qmax:6m3/h, Hmax:95m</t>
  </si>
  <si>
    <t xml:space="preserve">SOLAR DALGIÇ POMPA, 110V 1500 W VMP 110-192V, VOC&lt;210V, PV PANEL &gt;1,3*POMPA GÜCÜ, Qmax:4m3/h, Hmax:95m, ÇIKIŞ 1,25"/</t>
  </si>
  <si>
    <t xml:space="preserve">4SS4-140-96-1300</t>
  </si>
  <si>
    <t xml:space="preserve">SOLAR DALGIÇ POMPA DC, 96V 1300W Qmax:4m3/h, Hmax:140m</t>
  </si>
  <si>
    <t xml:space="preserve">SOLAR DALGIÇ POMPA 4", 96V 1300W 13,5A, VMP 96-192V, VOC&lt;210V, PV PANEL &gt;1,3*POMPA GÜCÜ, Qmax:4m3/h, Hmax:140m, ÇIKIŞ 1,25"</t>
  </si>
  <si>
    <t xml:space="preserve">4SS4.5-203-110-1500</t>
  </si>
  <si>
    <t xml:space="preserve">SOLAR DALGIÇ POMPA DC, 110V 1500W Qmax:4,5m3/h, Hmax:203m</t>
  </si>
  <si>
    <t xml:space="preserve">SOLAR DALGIÇ POMPA 4", 110V 1500W 13,5A, VMP 110-192V, VOC&lt;210V, PV PANEL &gt;1,3*POMPA GÜCÜ, Qmax:4,5m3/h, Hmax:203m, ÇIKIŞ 1,25"</t>
  </si>
  <si>
    <t xml:space="preserve">4SS-10-150-300-2200-A/D</t>
  </si>
  <si>
    <t xml:space="preserve">SOLAR DALGIÇ POMPA DC, 110V 2200W Qmax:11m3/h, Hmax:150m</t>
  </si>
  <si>
    <t xml:space="preserve">SOLAR DALGIÇ POMPA 4", 110V 1500W, VMP 90-4302V, VOC&lt;430V, PV PANEL &gt;1,3*POMPA GÜCÜ, Qmax:11m3/h, Hmax:150m, ÇIKIŞ 1,25"</t>
  </si>
  <si>
    <t xml:space="preserve">SPM-55-17-110-1500</t>
  </si>
  <si>
    <t xml:space="preserve">SOLAR DALGIÇ POMPA DC,  1500W Qmax:17m3/h, Hmax:50 m</t>
  </si>
  <si>
    <t xml:space="preserve">SOLAR DALGIÇ POMPA 4" AC-DC , 2200W, VMP 110-192V,  PV Panel &gt;1,3*Pompa Gücü, Qmax:11m3/h, Hmax:125m, Çıkış 3*3" IP54 Kontrol ünitesi, IP68 Pompa</t>
  </si>
  <si>
    <t xml:space="preserve">SOLAR GÜNEŞ PANELLERİ</t>
  </si>
  <si>
    <t xml:space="preserve">PSM155M</t>
  </si>
  <si>
    <t xml:space="preserve">Pantec 155W M3 Bigcell Mono 48 </t>
  </si>
  <si>
    <t xml:space="preserve">155 W 1066 x 706 x 30mm 11 kg</t>
  </si>
  <si>
    <t xml:space="preserve">PSM205M</t>
  </si>
  <si>
    <t xml:space="preserve">Pantec 205W M3 Bigcell Mono 36 </t>
  </si>
  <si>
    <t xml:space="preserve">205 W 1496x678x30mm - 13,0kg</t>
  </si>
  <si>
    <t xml:space="preserve">Pantec 205W Half Cut Mono 64 Cell</t>
  </si>
  <si>
    <t xml:space="preserve">205 W  1496x678x30mm - 13,0kg</t>
  </si>
  <si>
    <t xml:space="preserve">PSM230M</t>
  </si>
  <si>
    <t xml:space="preserve">Pantec 230W Half Cut Mono 72 Cell</t>
  </si>
  <si>
    <t xml:space="preserve">230 W 1575x705x35mm-14,0kg</t>
  </si>
  <si>
    <t xml:space="preserve">PSM340M</t>
  </si>
  <si>
    <t xml:space="preserve">Pantec 340W M3 Bigcell Mono 60</t>
  </si>
  <si>
    <t xml:space="preserve">340 W 1001x1660x35mm - 18,0kg</t>
  </si>
  <si>
    <t xml:space="preserve">PSM410M</t>
  </si>
  <si>
    <t xml:space="preserve">Pantec 410W M3 Bigcell Mono 72</t>
  </si>
  <si>
    <t xml:space="preserve">410 W  1987x1001x35mm - 23,0kg</t>
  </si>
  <si>
    <t xml:space="preserve">PSM455M</t>
  </si>
  <si>
    <t xml:space="preserve">Pantec 455W Half Cut Mono 144</t>
  </si>
  <si>
    <t xml:space="preserve">455 W 2095x1039x35mm-26,0kg</t>
  </si>
  <si>
    <t xml:space="preserve">PSM550M</t>
  </si>
  <si>
    <t xml:space="preserve">Pantec 550W Half Cut Mono 144</t>
  </si>
  <si>
    <t xml:space="preserve">550 W 2279x1134x35mm 33 kg</t>
  </si>
  <si>
    <t xml:space="preserve">PSM585M</t>
  </si>
  <si>
    <t xml:space="preserve">Pantec 585W Half Cut Mono 144</t>
  </si>
  <si>
    <t xml:space="preserve">585 W 2279x1134x30mm 34 kg</t>
  </si>
  <si>
    <t xml:space="preserve">SOLAR ŞARJ KONTROL CİHAZLARI PWM &amp; MPPT</t>
  </si>
  <si>
    <t xml:space="preserve">WP3024</t>
  </si>
  <si>
    <t xml:space="preserve">30A PWM Şarj Kontrol Cihazı</t>
  </si>
  <si>
    <t xml:space="preserve">12/24 V PWM  30 amper USB Cıkıs</t>
  </si>
  <si>
    <t xml:space="preserve">JUTA</t>
  </si>
  <si>
    <t xml:space="preserve">WP4024</t>
  </si>
  <si>
    <t xml:space="preserve">40A PWM Şarj Kontrol Cihazı</t>
  </si>
  <si>
    <t xml:space="preserve">12/24 V PWM  40 amper USB Cıkıs</t>
  </si>
  <si>
    <t xml:space="preserve">WP6048</t>
  </si>
  <si>
    <t xml:space="preserve">60A PWM Şarj Kontrol Cihazı</t>
  </si>
  <si>
    <t xml:space="preserve">12/24/36/48 V PWM  60 amper USB Cıkıs</t>
  </si>
  <si>
    <t xml:space="preserve">MPPT60</t>
  </si>
  <si>
    <t xml:space="preserve">60A MPPT Şarj Kontrol Cihazı</t>
  </si>
  <si>
    <t xml:space="preserve">12/24/36/48 V Mppt  60 amper USB Cıkıs</t>
  </si>
  <si>
    <t xml:space="preserve">MUST</t>
  </si>
  <si>
    <t xml:space="preserve">YOK</t>
  </si>
  <si>
    <t xml:space="preserve">MPPT80</t>
  </si>
  <si>
    <t xml:space="preserve">80A MPPT Şarj Kontrol Cihazı</t>
  </si>
  <si>
    <t xml:space="preserve">12/24/36/48 V Mppt  80 amper USB Cıkıs</t>
  </si>
  <si>
    <t xml:space="preserve">MPPT100</t>
  </si>
  <si>
    <t xml:space="preserve">100A MPPT Şarj Kontrol Cihazı</t>
  </si>
  <si>
    <t xml:space="preserve">Kablo-Sigorat-Montaj Aksam Parca Grubu</t>
  </si>
  <si>
    <t xml:space="preserve">SK-4K</t>
  </si>
  <si>
    <t xml:space="preserve">SOLAR KABLO</t>
  </si>
  <si>
    <t xml:space="preserve">ÇİFT İZOLASYON 4mm2 KIRMIZI</t>
  </si>
  <si>
    <t xml:space="preserve">M</t>
  </si>
  <si>
    <t xml:space="preserve">SK-4S</t>
  </si>
  <si>
    <t xml:space="preserve">ÇİFT İZOLASYON 4mm2 SİYAH</t>
  </si>
  <si>
    <t xml:space="preserve">SK-6K</t>
  </si>
  <si>
    <t xml:space="preserve">ÇİFT İZOLASYON 6mm2 KIRMIZI</t>
  </si>
  <si>
    <t xml:space="preserve">SK-6S</t>
  </si>
  <si>
    <t xml:space="preserve">ÇİFT İZOLASYON 6mm2 SİYAH</t>
  </si>
  <si>
    <t xml:space="preserve">SK-25K</t>
  </si>
  <si>
    <t xml:space="preserve">AKÜ BAĞLANTI KABLOSU 25MM2 KIRMIZI</t>
  </si>
  <si>
    <t xml:space="preserve">NYAF KABLO-AKÜ BAĞLANTI</t>
  </si>
  <si>
    <t xml:space="preserve">SK-25S</t>
  </si>
  <si>
    <t xml:space="preserve">AKÜ BAĞLANTI KABLOSU 25MM2 SİYAH</t>
  </si>
  <si>
    <t xml:space="preserve">KON-01</t>
  </si>
  <si>
    <t xml:space="preserve">MC4 BAĞLANTI SETİ (ÇİFT)</t>
  </si>
  <si>
    <t xml:space="preserve">IP68 KORUMA PV MAX 1000V, 2.5MM2 4MM2 VE 6MM2 KABLO BAĞLANTI, MAKS. AKIM 30A, KALAY KAPLI BAKIR TERMİNAL,  TÜV, CE, ROHS ONAYLI</t>
  </si>
  <si>
    <t xml:space="preserve">SET</t>
  </si>
  <si>
    <t xml:space="preserve">KON-02</t>
  </si>
  <si>
    <t xml:space="preserve">2'Lİ T BRANCH PARALEL KON. (ÇİFT)</t>
  </si>
  <si>
    <t xml:space="preserve">IP68 KORUMA </t>
  </si>
  <si>
    <t xml:space="preserve">KON-03</t>
  </si>
  <si>
    <t xml:space="preserve">3'LU T BRANCH PARALEL KON. (ÇİFT)</t>
  </si>
  <si>
    <t xml:space="preserve">ALU-01</t>
  </si>
  <si>
    <t xml:space="preserve">Orta Tutucu</t>
  </si>
  <si>
    <t xml:space="preserve">ORTA TUTUCU GALVANİZ SET</t>
  </si>
  <si>
    <t xml:space="preserve">ALU-02</t>
  </si>
  <si>
    <t xml:space="preserve">Sonlandırıcı </t>
  </si>
  <si>
    <t xml:space="preserve">SONLANDIRICI GALVANİZ SET</t>
  </si>
  <si>
    <t xml:space="preserve">ALU-03</t>
  </si>
  <si>
    <t xml:space="preserve">RAY</t>
  </si>
  <si>
    <t xml:space="preserve">Sigma 30 cm profil</t>
  </si>
  <si>
    <t xml:space="preserve">ALU-04</t>
  </si>
  <si>
    <t xml:space="preserve">Sigma 55 cm profil</t>
  </si>
  <si>
    <t xml:space="preserve">ALU-05</t>
  </si>
  <si>
    <t xml:space="preserve">Kiremit Catı Ayagı</t>
  </si>
  <si>
    <t xml:space="preserve">DCB01 </t>
  </si>
  <si>
    <t xml:space="preserve">DC KESICI</t>
  </si>
  <si>
    <t xml:space="preserve">16 A 550 v kesici</t>
  </si>
  <si>
    <t xml:space="preserve">DCB02</t>
  </si>
  <si>
    <t xml:space="preserve">25A 550 V kesici</t>
  </si>
  <si>
    <t xml:space="preserve">DBC03</t>
  </si>
  <si>
    <t xml:space="preserve">40A 125V kesici</t>
  </si>
  <si>
    <t xml:space="preserve">DCB04</t>
  </si>
  <si>
    <t xml:space="preserve">63A 125 V kesici</t>
  </si>
  <si>
    <t xml:space="preserve">DCB05</t>
  </si>
  <si>
    <t xml:space="preserve">100A 125 V kesici</t>
  </si>
  <si>
    <t xml:space="preserve">DCB06</t>
  </si>
  <si>
    <t xml:space="preserve">80A  800 V Kesici</t>
  </si>
  <si>
    <t xml:space="preserve">DCB07</t>
  </si>
  <si>
    <t xml:space="preserve">DC SİGORTA</t>
  </si>
  <si>
    <t xml:space="preserve">80A 1000 V 1P Kesici</t>
  </si>
</sst>
</file>

<file path=xl/styles.xml><?xml version="1.0" encoding="utf-8"?>
<styleSheet xmlns="http://schemas.openxmlformats.org/spreadsheetml/2006/main">
  <numFmts count="5">
    <numFmt numFmtId="164" formatCode="#,###.0[$M3]"/>
    <numFmt numFmtId="165" formatCode="#,##0"/>
    <numFmt numFmtId="166" formatCode="%0"/>
    <numFmt numFmtId="167" formatCode="#,##0.00"/>
    <numFmt numFmtId="168" formatCode="0"/>
  </numFmts>
  <fonts count="36">
    <font>
      <sz val="10"/>
      <name val="Arial"/>
      <family val="2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9"/>
      <name val="Geneva"/>
      <family val="2"/>
      <charset val="1"/>
    </font>
    <font>
      <u val="single"/>
      <sz val="11"/>
      <color theme="10"/>
      <name val="Calibri"/>
      <family val="2"/>
      <charset val="162"/>
    </font>
    <font>
      <u val="single"/>
      <sz val="10"/>
      <color rgb="FF0000FF"/>
      <name val="Arial"/>
      <family val="2"/>
      <charset val="204"/>
    </font>
    <font>
      <u val="single"/>
      <sz val="7"/>
      <color theme="10"/>
      <name val="Arial"/>
      <family val="2"/>
      <charset val="162"/>
    </font>
    <font>
      <u val="single"/>
      <sz val="11"/>
      <color theme="10"/>
      <name val="Calibri"/>
      <family val="2"/>
      <charset val="1"/>
    </font>
    <font>
      <u val="single"/>
      <sz val="7.5"/>
      <color rgb="FF0000FF"/>
      <name val="Arial"/>
      <family val="2"/>
      <charset val="204"/>
    </font>
    <font>
      <sz val="10"/>
      <name val="Arial Tur"/>
      <family val="0"/>
      <charset val="162"/>
    </font>
    <font>
      <sz val="11"/>
      <color theme="1"/>
      <name val="Calibri"/>
      <family val="2"/>
      <charset val="162"/>
    </font>
    <font>
      <sz val="8"/>
      <color rgb="FF000000"/>
      <name val="Tahoma"/>
      <family val="2"/>
      <charset val="162"/>
    </font>
    <font>
      <sz val="11"/>
      <color theme="1"/>
      <name val="Calibri"/>
      <family val="2"/>
      <charset val="1"/>
    </font>
    <font>
      <sz val="8"/>
      <name val="Arial"/>
      <family val="2"/>
      <charset val="162"/>
    </font>
    <font>
      <b val="true"/>
      <sz val="8"/>
      <name val="Arial"/>
      <family val="2"/>
      <charset val="162"/>
    </font>
    <font>
      <sz val="13"/>
      <name val="Arial"/>
      <family val="2"/>
      <charset val="162"/>
    </font>
    <font>
      <b val="true"/>
      <sz val="13"/>
      <name val="Arial"/>
      <family val="2"/>
      <charset val="162"/>
    </font>
    <font>
      <b val="true"/>
      <sz val="10"/>
      <name val="Arial"/>
      <family val="2"/>
      <charset val="162"/>
    </font>
    <font>
      <b val="true"/>
      <sz val="48"/>
      <name val="Arial"/>
      <family val="2"/>
      <charset val="162"/>
    </font>
    <font>
      <b val="true"/>
      <sz val="16"/>
      <color rgb="FF0000FF"/>
      <name val="Arial"/>
      <family val="2"/>
      <charset val="162"/>
    </font>
    <font>
      <b val="true"/>
      <sz val="20"/>
      <name val="Arial"/>
      <family val="2"/>
      <charset val="162"/>
    </font>
    <font>
      <b val="true"/>
      <sz val="18"/>
      <name val="Arial"/>
      <family val="2"/>
      <charset val="162"/>
    </font>
    <font>
      <b val="true"/>
      <sz val="12"/>
      <name val="Arial"/>
      <family val="2"/>
      <charset val="162"/>
    </font>
    <font>
      <b val="true"/>
      <sz val="21"/>
      <name val="Arial"/>
      <family val="2"/>
      <charset val="162"/>
    </font>
    <font>
      <b val="true"/>
      <sz val="17"/>
      <name val="Arial"/>
      <family val="2"/>
      <charset val="162"/>
    </font>
    <font>
      <b val="true"/>
      <sz val="28"/>
      <color theme="0"/>
      <name val="Arial"/>
      <family val="2"/>
      <charset val="162"/>
    </font>
    <font>
      <b val="true"/>
      <sz val="8"/>
      <color theme="0"/>
      <name val="Arial"/>
      <family val="2"/>
      <charset val="162"/>
    </font>
    <font>
      <b val="true"/>
      <sz val="11"/>
      <name val="Arial"/>
      <family val="2"/>
      <charset val="162"/>
    </font>
    <font>
      <b val="true"/>
      <sz val="14"/>
      <name val="Arial"/>
      <family val="2"/>
      <charset val="162"/>
    </font>
    <font>
      <b val="true"/>
      <sz val="22"/>
      <name val="Arial"/>
      <family val="2"/>
      <charset val="162"/>
    </font>
    <font>
      <b val="true"/>
      <sz val="16"/>
      <name val="Arial"/>
      <family val="2"/>
      <charset val="162"/>
    </font>
    <font>
      <sz val="20"/>
      <name val="Arial"/>
      <family val="2"/>
      <charset val="162"/>
    </font>
    <font>
      <b val="true"/>
      <sz val="14"/>
      <name val="Microsoft YaHei"/>
      <family val="2"/>
      <charset val="162"/>
    </font>
    <font>
      <b val="true"/>
      <sz val="16"/>
      <color theme="0"/>
      <name val="Arial"/>
      <family val="2"/>
      <charset val="162"/>
    </font>
    <font>
      <sz val="12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3" tint="0.3999"/>
        <bgColor rgb="FF808080"/>
      </patternFill>
    </fill>
    <fill>
      <patternFill patternType="solid">
        <fgColor theme="0" tint="-0.05"/>
        <bgColor rgb="FFFFFFFF"/>
      </patternFill>
    </fill>
    <fill>
      <patternFill patternType="solid">
        <fgColor theme="5" tint="0.7999"/>
        <bgColor rgb="FFFFC7CE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3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3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38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0" xfId="38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38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38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38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38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0" xfId="3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" xfId="3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2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2" xfId="3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1" xfId="3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2" borderId="2" xfId="3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3" xfId="3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0" xfId="3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4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4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0" xfId="38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5" xfId="3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5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4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3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4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4" xfId="3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4" xfId="3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3" borderId="6" xfId="3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3" borderId="7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3" borderId="7" xfId="3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" borderId="8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8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9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0" xfId="38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0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1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2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4" borderId="10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3" borderId="1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2" borderId="14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5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2" borderId="16" xfId="3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2" borderId="16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0" fillId="4" borderId="16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5" borderId="16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" borderId="0" xfId="3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6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16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4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0" fillId="4" borderId="16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8" xfId="3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2" borderId="19" xfId="3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5" xfId="3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2" borderId="20" xfId="3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2" borderId="18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0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39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9" fillId="2" borderId="14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5" xfId="3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2" borderId="19" xfId="3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2" borderId="16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9" fillId="2" borderId="16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0" fillId="2" borderId="16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2" borderId="16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2" borderId="0" xfId="39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5" xfId="3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20" xfId="3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20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6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2" borderId="16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5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8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16" xfId="3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9" fillId="2" borderId="16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3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38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2" borderId="0" xfId="38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4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0" xfId="20"/>
    <cellStyle name="Hyperlink 2" xfId="21"/>
    <cellStyle name="Hyperlink_Telefon Numaralari" xfId="22"/>
    <cellStyle name="Köprü 2" xfId="23"/>
    <cellStyle name="Köprü 3" xfId="24"/>
    <cellStyle name="Köprü 4" xfId="25"/>
    <cellStyle name="Köprü 5" xfId="26"/>
    <cellStyle name="Normal 10" xfId="27"/>
    <cellStyle name="Normal 11" xfId="28"/>
    <cellStyle name="Normal 12" xfId="29"/>
    <cellStyle name="Normal 13" xfId="30"/>
    <cellStyle name="Normal 14" xfId="31"/>
    <cellStyle name="Normal 15" xfId="32"/>
    <cellStyle name="Normal 16" xfId="33"/>
    <cellStyle name="Normal 17" xfId="34"/>
    <cellStyle name="Normal 18" xfId="35"/>
    <cellStyle name="Normal 18 2" xfId="36"/>
    <cellStyle name="Normal 19" xfId="37"/>
    <cellStyle name="Normal 2" xfId="38"/>
    <cellStyle name="Normal 2 2" xfId="39"/>
    <cellStyle name="Normal 2 3" xfId="40"/>
    <cellStyle name="Normal 2 4" xfId="41"/>
    <cellStyle name="Normal 2 5" xfId="42"/>
    <cellStyle name="Normal 2 6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rmal 9" xfId="50"/>
    <cellStyle name="Yüzde 2" xfId="51"/>
    <cellStyle name="Yüzde 2 2" xfId="52"/>
    <cellStyle name="Yüzde 3" xfId="53"/>
    <cellStyle name="Yüzde 4" xfId="54"/>
    <cellStyle name="Yüzde 5" xfId="55"/>
  </cellStyles>
  <dxfs count="29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558ED5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33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jpe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png"/><Relationship Id="rId12" Type="http://schemas.openxmlformats.org/officeDocument/2006/relationships/image" Target="../media/image12.wmf"/><Relationship Id="rId13" Type="http://schemas.openxmlformats.org/officeDocument/2006/relationships/image" Target="../media/image13.wmf"/><Relationship Id="rId14" Type="http://schemas.openxmlformats.org/officeDocument/2006/relationships/image" Target="../media/image14.wmf"/><Relationship Id="rId15" Type="http://schemas.openxmlformats.org/officeDocument/2006/relationships/image" Target="../media/image13.wmf"/><Relationship Id="rId16" Type="http://schemas.openxmlformats.org/officeDocument/2006/relationships/image" Target="../media/image15.wmf"/><Relationship Id="rId17" Type="http://schemas.openxmlformats.org/officeDocument/2006/relationships/image" Target="../media/image16.png"/><Relationship Id="rId18" Type="http://schemas.openxmlformats.org/officeDocument/2006/relationships/image" Target="../media/image17.png"/><Relationship Id="rId19" Type="http://schemas.openxmlformats.org/officeDocument/2006/relationships/image" Target="../media/image17.png"/><Relationship Id="rId20" Type="http://schemas.openxmlformats.org/officeDocument/2006/relationships/image" Target="../media/image18.png"/><Relationship Id="rId21" Type="http://schemas.openxmlformats.org/officeDocument/2006/relationships/image" Target="../media/image19.jpeg"/><Relationship Id="rId22" Type="http://schemas.openxmlformats.org/officeDocument/2006/relationships/image" Target="../media/image20.jpeg"/><Relationship Id="rId23" Type="http://schemas.openxmlformats.org/officeDocument/2006/relationships/image" Target="../media/image21.jpeg"/><Relationship Id="rId24" Type="http://schemas.openxmlformats.org/officeDocument/2006/relationships/image" Target="../media/image22.jpeg"/><Relationship Id="rId25" Type="http://schemas.openxmlformats.org/officeDocument/2006/relationships/image" Target="../media/image23.jpeg"/><Relationship Id="rId26" Type="http://schemas.openxmlformats.org/officeDocument/2006/relationships/image" Target="../media/image24.jpeg"/><Relationship Id="rId27" Type="http://schemas.openxmlformats.org/officeDocument/2006/relationships/image" Target="../media/image25.jpeg"/><Relationship Id="rId28" Type="http://schemas.openxmlformats.org/officeDocument/2006/relationships/image" Target="../media/image26.jpeg"/><Relationship Id="rId29" Type="http://schemas.openxmlformats.org/officeDocument/2006/relationships/image" Target="../media/image27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1262160</xdr:colOff>
      <xdr:row>69</xdr:row>
      <xdr:rowOff>167760</xdr:rowOff>
    </xdr:from>
    <xdr:to>
      <xdr:col>2</xdr:col>
      <xdr:colOff>2107080</xdr:colOff>
      <xdr:row>69</xdr:row>
      <xdr:rowOff>955440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2687040" y="66096000"/>
          <a:ext cx="844920" cy="787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110160</xdr:colOff>
      <xdr:row>58</xdr:row>
      <xdr:rowOff>31680</xdr:rowOff>
    </xdr:from>
    <xdr:to>
      <xdr:col>2</xdr:col>
      <xdr:colOff>1279080</xdr:colOff>
      <xdr:row>58</xdr:row>
      <xdr:rowOff>723240</xdr:rowOff>
    </xdr:to>
    <xdr:pic>
      <xdr:nvPicPr>
        <xdr:cNvPr id="1" name="Picture 11" descr=""/>
        <xdr:cNvPicPr/>
      </xdr:nvPicPr>
      <xdr:blipFill>
        <a:blip r:embed="rId2"/>
        <a:stretch/>
      </xdr:blipFill>
      <xdr:spPr>
        <a:xfrm>
          <a:off x="1535040" y="58187520"/>
          <a:ext cx="1168920" cy="69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1071720</xdr:colOff>
      <xdr:row>70</xdr:row>
      <xdr:rowOff>186480</xdr:rowOff>
    </xdr:from>
    <xdr:to>
      <xdr:col>2</xdr:col>
      <xdr:colOff>2143080</xdr:colOff>
      <xdr:row>70</xdr:row>
      <xdr:rowOff>963000</xdr:rowOff>
    </xdr:to>
    <xdr:pic>
      <xdr:nvPicPr>
        <xdr:cNvPr id="2" name="Picture 2" descr=""/>
        <xdr:cNvPicPr/>
      </xdr:nvPicPr>
      <xdr:blipFill>
        <a:blip r:embed="rId3"/>
        <a:stretch/>
      </xdr:blipFill>
      <xdr:spPr>
        <a:xfrm>
          <a:off x="2496600" y="67276800"/>
          <a:ext cx="1071360" cy="776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1103400</xdr:colOff>
      <xdr:row>71</xdr:row>
      <xdr:rowOff>146880</xdr:rowOff>
    </xdr:from>
    <xdr:to>
      <xdr:col>2</xdr:col>
      <xdr:colOff>1972080</xdr:colOff>
      <xdr:row>71</xdr:row>
      <xdr:rowOff>1015560</xdr:rowOff>
    </xdr:to>
    <xdr:pic>
      <xdr:nvPicPr>
        <xdr:cNvPr id="3" name="Picture 3" descr=""/>
        <xdr:cNvPicPr/>
      </xdr:nvPicPr>
      <xdr:blipFill>
        <a:blip r:embed="rId4"/>
        <a:stretch/>
      </xdr:blipFill>
      <xdr:spPr>
        <a:xfrm>
          <a:off x="2528280" y="68399280"/>
          <a:ext cx="868680" cy="86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868680</xdr:colOff>
      <xdr:row>47</xdr:row>
      <xdr:rowOff>170280</xdr:rowOff>
    </xdr:from>
    <xdr:to>
      <xdr:col>2</xdr:col>
      <xdr:colOff>2635200</xdr:colOff>
      <xdr:row>52</xdr:row>
      <xdr:rowOff>553680</xdr:rowOff>
    </xdr:to>
    <xdr:pic>
      <xdr:nvPicPr>
        <xdr:cNvPr id="4" name="Picture 2" descr=""/>
        <xdr:cNvPicPr/>
      </xdr:nvPicPr>
      <xdr:blipFill>
        <a:blip r:embed="rId5"/>
        <a:stretch/>
      </xdr:blipFill>
      <xdr:spPr>
        <a:xfrm>
          <a:off x="2293560" y="50925240"/>
          <a:ext cx="1766520" cy="3259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1038240</xdr:colOff>
      <xdr:row>76</xdr:row>
      <xdr:rowOff>133200</xdr:rowOff>
    </xdr:from>
    <xdr:to>
      <xdr:col>2</xdr:col>
      <xdr:colOff>2047680</xdr:colOff>
      <xdr:row>76</xdr:row>
      <xdr:rowOff>1200240</xdr:rowOff>
    </xdr:to>
    <xdr:pic>
      <xdr:nvPicPr>
        <xdr:cNvPr id="5" name="Resim 62" descr=""/>
        <xdr:cNvPicPr/>
      </xdr:nvPicPr>
      <xdr:blipFill>
        <a:blip r:embed="rId6"/>
        <a:stretch/>
      </xdr:blipFill>
      <xdr:spPr>
        <a:xfrm>
          <a:off x="2463120" y="73586160"/>
          <a:ext cx="1009440" cy="106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1083240</xdr:colOff>
      <xdr:row>73</xdr:row>
      <xdr:rowOff>51840</xdr:rowOff>
    </xdr:from>
    <xdr:to>
      <xdr:col>2</xdr:col>
      <xdr:colOff>2163240</xdr:colOff>
      <xdr:row>73</xdr:row>
      <xdr:rowOff>954720</xdr:rowOff>
    </xdr:to>
    <xdr:pic>
      <xdr:nvPicPr>
        <xdr:cNvPr id="6" name="Resim 105" descr=""/>
        <xdr:cNvPicPr/>
      </xdr:nvPicPr>
      <xdr:blipFill>
        <a:blip r:embed="rId7"/>
        <a:stretch/>
      </xdr:blipFill>
      <xdr:spPr>
        <a:xfrm>
          <a:off x="2508120" y="70475760"/>
          <a:ext cx="1080000" cy="90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1112760</xdr:colOff>
      <xdr:row>72</xdr:row>
      <xdr:rowOff>86760</xdr:rowOff>
    </xdr:from>
    <xdr:to>
      <xdr:col>2</xdr:col>
      <xdr:colOff>2160000</xdr:colOff>
      <xdr:row>72</xdr:row>
      <xdr:rowOff>879480</xdr:rowOff>
    </xdr:to>
    <xdr:pic>
      <xdr:nvPicPr>
        <xdr:cNvPr id="7" name="Resim 106" descr=""/>
        <xdr:cNvPicPr/>
      </xdr:nvPicPr>
      <xdr:blipFill>
        <a:blip r:embed="rId8"/>
        <a:stretch/>
      </xdr:blipFill>
      <xdr:spPr>
        <a:xfrm>
          <a:off x="2537640" y="69501240"/>
          <a:ext cx="1047240" cy="792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57600</xdr:colOff>
      <xdr:row>63</xdr:row>
      <xdr:rowOff>111960</xdr:rowOff>
    </xdr:from>
    <xdr:to>
      <xdr:col>2</xdr:col>
      <xdr:colOff>3238200</xdr:colOff>
      <xdr:row>68</xdr:row>
      <xdr:rowOff>106560</xdr:rowOff>
    </xdr:to>
    <xdr:pic>
      <xdr:nvPicPr>
        <xdr:cNvPr id="8" name="Resim 116" descr="D:\elizler\PANTECSOLAR\PAZARLAMA\Pazarlama\Ürün resim-1\ELIZLER0667.jpg"/>
        <xdr:cNvPicPr/>
      </xdr:nvPicPr>
      <xdr:blipFill>
        <a:blip r:embed="rId9"/>
        <a:stretch/>
      </xdr:blipFill>
      <xdr:spPr>
        <a:xfrm>
          <a:off x="1482480" y="62649360"/>
          <a:ext cx="3180600" cy="2804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695520</xdr:colOff>
      <xdr:row>17</xdr:row>
      <xdr:rowOff>1444680</xdr:rowOff>
    </xdr:from>
    <xdr:to>
      <xdr:col>2</xdr:col>
      <xdr:colOff>2697120</xdr:colOff>
      <xdr:row>18</xdr:row>
      <xdr:rowOff>1409760</xdr:rowOff>
    </xdr:to>
    <xdr:pic>
      <xdr:nvPicPr>
        <xdr:cNvPr id="9" name="Picture 11" descr=""/>
        <xdr:cNvPicPr/>
      </xdr:nvPicPr>
      <xdr:blipFill>
        <a:blip r:embed="rId10"/>
        <a:stretch/>
      </xdr:blipFill>
      <xdr:spPr>
        <a:xfrm>
          <a:off x="2120400" y="17966880"/>
          <a:ext cx="2001600" cy="175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2916720</xdr:colOff>
      <xdr:row>1</xdr:row>
      <xdr:rowOff>263520</xdr:rowOff>
    </xdr:from>
    <xdr:to>
      <xdr:col>8</xdr:col>
      <xdr:colOff>42480</xdr:colOff>
      <xdr:row>5</xdr:row>
      <xdr:rowOff>105120</xdr:rowOff>
    </xdr:to>
    <xdr:pic>
      <xdr:nvPicPr>
        <xdr:cNvPr id="10" name="Resim 1" descr=""/>
        <xdr:cNvPicPr/>
      </xdr:nvPicPr>
      <xdr:blipFill>
        <a:blip r:embed="rId11"/>
        <a:stretch/>
      </xdr:blipFill>
      <xdr:spPr>
        <a:xfrm>
          <a:off x="10246680" y="482760"/>
          <a:ext cx="8222760" cy="1485360"/>
        </a:xfrm>
        <a:prstGeom prst="rect">
          <a:avLst/>
        </a:prstGeom>
        <a:solidFill>
          <a:srgbClr val="ffff00"/>
        </a:solidFill>
        <a:ln w="0">
          <a:noFill/>
        </a:ln>
      </xdr:spPr>
    </xdr:pic>
    <xdr:clientData/>
  </xdr:twoCellAnchor>
  <xdr:twoCellAnchor editAs="oneCell">
    <xdr:from>
      <xdr:col>2</xdr:col>
      <xdr:colOff>539640</xdr:colOff>
      <xdr:row>38</xdr:row>
      <xdr:rowOff>682560</xdr:rowOff>
    </xdr:from>
    <xdr:to>
      <xdr:col>2</xdr:col>
      <xdr:colOff>1682280</xdr:colOff>
      <xdr:row>43</xdr:row>
      <xdr:rowOff>1054800</xdr:rowOff>
    </xdr:to>
    <xdr:pic>
      <xdr:nvPicPr>
        <xdr:cNvPr id="11" name="Resim 2" descr=""/>
        <xdr:cNvPicPr/>
      </xdr:nvPicPr>
      <xdr:blipFill>
        <a:blip r:embed="rId12"/>
        <a:stretch/>
      </xdr:blipFill>
      <xdr:spPr>
        <a:xfrm>
          <a:off x="1964520" y="39636000"/>
          <a:ext cx="1142640" cy="742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1793880</xdr:colOff>
      <xdr:row>40</xdr:row>
      <xdr:rowOff>983520</xdr:rowOff>
    </xdr:from>
    <xdr:to>
      <xdr:col>2</xdr:col>
      <xdr:colOff>3269880</xdr:colOff>
      <xdr:row>42</xdr:row>
      <xdr:rowOff>66600</xdr:rowOff>
    </xdr:to>
    <xdr:pic>
      <xdr:nvPicPr>
        <xdr:cNvPr id="12" name="Resim 6" descr=""/>
        <xdr:cNvPicPr/>
      </xdr:nvPicPr>
      <xdr:blipFill>
        <a:blip r:embed="rId13"/>
        <a:stretch/>
      </xdr:blipFill>
      <xdr:spPr>
        <a:xfrm>
          <a:off x="3218760" y="42756480"/>
          <a:ext cx="1476000" cy="1902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206280</xdr:colOff>
      <xdr:row>44</xdr:row>
      <xdr:rowOff>587520</xdr:rowOff>
    </xdr:from>
    <xdr:to>
      <xdr:col>2</xdr:col>
      <xdr:colOff>1698120</xdr:colOff>
      <xdr:row>44</xdr:row>
      <xdr:rowOff>1736640</xdr:rowOff>
    </xdr:to>
    <xdr:pic>
      <xdr:nvPicPr>
        <xdr:cNvPr id="13" name="Resim 7" descr=""/>
        <xdr:cNvPicPr/>
      </xdr:nvPicPr>
      <xdr:blipFill>
        <a:blip r:embed="rId14"/>
        <a:stretch/>
      </xdr:blipFill>
      <xdr:spPr>
        <a:xfrm>
          <a:off x="1631160" y="47999160"/>
          <a:ext cx="1491840" cy="1149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2238480</xdr:colOff>
      <xdr:row>44</xdr:row>
      <xdr:rowOff>666720</xdr:rowOff>
    </xdr:from>
    <xdr:to>
      <xdr:col>2</xdr:col>
      <xdr:colOff>2866680</xdr:colOff>
      <xdr:row>44</xdr:row>
      <xdr:rowOff>1479240</xdr:rowOff>
    </xdr:to>
    <xdr:pic>
      <xdr:nvPicPr>
        <xdr:cNvPr id="14" name="Resim 13" descr=""/>
        <xdr:cNvPicPr/>
      </xdr:nvPicPr>
      <xdr:blipFill>
        <a:blip r:embed="rId15"/>
        <a:stretch/>
      </xdr:blipFill>
      <xdr:spPr>
        <a:xfrm>
          <a:off x="3663360" y="48078360"/>
          <a:ext cx="628200" cy="81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476280</xdr:colOff>
      <xdr:row>29</xdr:row>
      <xdr:rowOff>254160</xdr:rowOff>
    </xdr:from>
    <xdr:to>
      <xdr:col>2</xdr:col>
      <xdr:colOff>2095200</xdr:colOff>
      <xdr:row>34</xdr:row>
      <xdr:rowOff>255600</xdr:rowOff>
    </xdr:to>
    <xdr:pic>
      <xdr:nvPicPr>
        <xdr:cNvPr id="15" name="Resim 18" descr=""/>
        <xdr:cNvPicPr/>
      </xdr:nvPicPr>
      <xdr:blipFill>
        <a:blip r:embed="rId16"/>
        <a:stretch/>
      </xdr:blipFill>
      <xdr:spPr>
        <a:xfrm>
          <a:off x="1901160" y="34102080"/>
          <a:ext cx="1618920" cy="2859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270000</xdr:colOff>
      <xdr:row>34</xdr:row>
      <xdr:rowOff>206280</xdr:rowOff>
    </xdr:from>
    <xdr:to>
      <xdr:col>2</xdr:col>
      <xdr:colOff>3158640</xdr:colOff>
      <xdr:row>36</xdr:row>
      <xdr:rowOff>441000</xdr:rowOff>
    </xdr:to>
    <xdr:pic>
      <xdr:nvPicPr>
        <xdr:cNvPr id="16" name="Resim 21" descr=""/>
        <xdr:cNvPicPr/>
      </xdr:nvPicPr>
      <xdr:blipFill>
        <a:blip r:embed="rId17"/>
        <a:stretch/>
      </xdr:blipFill>
      <xdr:spPr>
        <a:xfrm>
          <a:off x="1694880" y="36911880"/>
          <a:ext cx="2888640" cy="1377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905040</xdr:colOff>
      <xdr:row>74</xdr:row>
      <xdr:rowOff>0</xdr:rowOff>
    </xdr:from>
    <xdr:to>
      <xdr:col>2</xdr:col>
      <xdr:colOff>2244600</xdr:colOff>
      <xdr:row>74</xdr:row>
      <xdr:rowOff>851400</xdr:rowOff>
    </xdr:to>
    <xdr:pic>
      <xdr:nvPicPr>
        <xdr:cNvPr id="17" name="Resim 24" descr=""/>
        <xdr:cNvPicPr/>
      </xdr:nvPicPr>
      <xdr:blipFill>
        <a:blip r:embed="rId18"/>
        <a:stretch/>
      </xdr:blipFill>
      <xdr:spPr>
        <a:xfrm>
          <a:off x="2329920" y="71433720"/>
          <a:ext cx="1339560" cy="851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905040</xdr:colOff>
      <xdr:row>75</xdr:row>
      <xdr:rowOff>0</xdr:rowOff>
    </xdr:from>
    <xdr:to>
      <xdr:col>2</xdr:col>
      <xdr:colOff>2244600</xdr:colOff>
      <xdr:row>75</xdr:row>
      <xdr:rowOff>851400</xdr:rowOff>
    </xdr:to>
    <xdr:pic>
      <xdr:nvPicPr>
        <xdr:cNvPr id="18" name="Resim 25" descr=""/>
        <xdr:cNvPicPr/>
      </xdr:nvPicPr>
      <xdr:blipFill>
        <a:blip r:embed="rId19"/>
        <a:stretch/>
      </xdr:blipFill>
      <xdr:spPr>
        <a:xfrm>
          <a:off x="2329920" y="72443520"/>
          <a:ext cx="1339560" cy="851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111240</xdr:colOff>
      <xdr:row>77</xdr:row>
      <xdr:rowOff>158760</xdr:rowOff>
    </xdr:from>
    <xdr:to>
      <xdr:col>2</xdr:col>
      <xdr:colOff>3134520</xdr:colOff>
      <xdr:row>83</xdr:row>
      <xdr:rowOff>158400</xdr:rowOff>
    </xdr:to>
    <xdr:pic>
      <xdr:nvPicPr>
        <xdr:cNvPr id="19" name="Resim 29" descr=""/>
        <xdr:cNvPicPr/>
      </xdr:nvPicPr>
      <xdr:blipFill>
        <a:blip r:embed="rId20"/>
        <a:stretch/>
      </xdr:blipFill>
      <xdr:spPr>
        <a:xfrm>
          <a:off x="1536120" y="74945160"/>
          <a:ext cx="3023280" cy="3085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15840</xdr:colOff>
      <xdr:row>12</xdr:row>
      <xdr:rowOff>69840</xdr:rowOff>
    </xdr:from>
    <xdr:to>
      <xdr:col>2</xdr:col>
      <xdr:colOff>3294720</xdr:colOff>
      <xdr:row>14</xdr:row>
      <xdr:rowOff>1441440</xdr:rowOff>
    </xdr:to>
    <xdr:pic>
      <xdr:nvPicPr>
        <xdr:cNvPr id="20" name="Resim 27" descr=""/>
        <xdr:cNvPicPr/>
      </xdr:nvPicPr>
      <xdr:blipFill>
        <a:blip r:embed="rId21"/>
        <a:stretch/>
      </xdr:blipFill>
      <xdr:spPr>
        <a:xfrm>
          <a:off x="1440720" y="9695880"/>
          <a:ext cx="3278880" cy="4419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19080</xdr:colOff>
      <xdr:row>59</xdr:row>
      <xdr:rowOff>190440</xdr:rowOff>
    </xdr:from>
    <xdr:to>
      <xdr:col>2</xdr:col>
      <xdr:colOff>3180960</xdr:colOff>
      <xdr:row>62</xdr:row>
      <xdr:rowOff>18720</xdr:rowOff>
    </xdr:to>
    <xdr:pic>
      <xdr:nvPicPr>
        <xdr:cNvPr id="21" name="Resim 11" descr=""/>
        <xdr:cNvPicPr/>
      </xdr:nvPicPr>
      <xdr:blipFill>
        <a:blip r:embed="rId22"/>
        <a:stretch/>
      </xdr:blipFill>
      <xdr:spPr>
        <a:xfrm>
          <a:off x="1443960" y="59308200"/>
          <a:ext cx="3161880" cy="2714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371880</xdr:colOff>
      <xdr:row>27</xdr:row>
      <xdr:rowOff>222120</xdr:rowOff>
    </xdr:from>
    <xdr:to>
      <xdr:col>2</xdr:col>
      <xdr:colOff>3215880</xdr:colOff>
      <xdr:row>27</xdr:row>
      <xdr:rowOff>3920760</xdr:rowOff>
    </xdr:to>
    <xdr:pic>
      <xdr:nvPicPr>
        <xdr:cNvPr id="22" name="Resim 12" descr=""/>
        <xdr:cNvPicPr/>
      </xdr:nvPicPr>
      <xdr:blipFill>
        <a:blip r:embed="rId23"/>
        <a:stretch/>
      </xdr:blipFill>
      <xdr:spPr>
        <a:xfrm>
          <a:off x="1796760" y="29526840"/>
          <a:ext cx="2844000" cy="3698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19080</xdr:colOff>
      <xdr:row>77</xdr:row>
      <xdr:rowOff>19080</xdr:rowOff>
    </xdr:from>
    <xdr:to>
      <xdr:col>2</xdr:col>
      <xdr:colOff>3219120</xdr:colOff>
      <xdr:row>83</xdr:row>
      <xdr:rowOff>456840</xdr:rowOff>
    </xdr:to>
    <xdr:pic>
      <xdr:nvPicPr>
        <xdr:cNvPr id="23" name="Resim 19" descr=""/>
        <xdr:cNvPicPr/>
      </xdr:nvPicPr>
      <xdr:blipFill>
        <a:blip r:embed="rId24"/>
        <a:stretch/>
      </xdr:blipFill>
      <xdr:spPr>
        <a:xfrm>
          <a:off x="1443960" y="74805480"/>
          <a:ext cx="3200040" cy="3524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1050840</xdr:colOff>
      <xdr:row>20</xdr:row>
      <xdr:rowOff>114120</xdr:rowOff>
    </xdr:from>
    <xdr:to>
      <xdr:col>2</xdr:col>
      <xdr:colOff>3294720</xdr:colOff>
      <xdr:row>22</xdr:row>
      <xdr:rowOff>546120</xdr:rowOff>
    </xdr:to>
    <xdr:pic>
      <xdr:nvPicPr>
        <xdr:cNvPr id="24" name="Resim 22" descr=""/>
        <xdr:cNvPicPr/>
      </xdr:nvPicPr>
      <xdr:blipFill>
        <a:blip r:embed="rId25"/>
        <a:stretch/>
      </xdr:blipFill>
      <xdr:spPr>
        <a:xfrm>
          <a:off x="1403280" y="20846160"/>
          <a:ext cx="3316320" cy="2660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285840</xdr:colOff>
      <xdr:row>9</xdr:row>
      <xdr:rowOff>57240</xdr:rowOff>
    </xdr:from>
    <xdr:to>
      <xdr:col>2</xdr:col>
      <xdr:colOff>3124080</xdr:colOff>
      <xdr:row>11</xdr:row>
      <xdr:rowOff>1162080</xdr:rowOff>
    </xdr:to>
    <xdr:pic>
      <xdr:nvPicPr>
        <xdr:cNvPr id="25" name="Resim 28" descr=""/>
        <xdr:cNvPicPr/>
      </xdr:nvPicPr>
      <xdr:blipFill>
        <a:blip r:embed="rId26"/>
        <a:stretch/>
      </xdr:blipFill>
      <xdr:spPr>
        <a:xfrm>
          <a:off x="1710720" y="4101480"/>
          <a:ext cx="2838240" cy="516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132120</xdr:colOff>
      <xdr:row>16</xdr:row>
      <xdr:rowOff>190440</xdr:rowOff>
    </xdr:from>
    <xdr:to>
      <xdr:col>2</xdr:col>
      <xdr:colOff>3031560</xdr:colOff>
      <xdr:row>17</xdr:row>
      <xdr:rowOff>475560</xdr:rowOff>
    </xdr:to>
    <xdr:pic>
      <xdr:nvPicPr>
        <xdr:cNvPr id="26" name="Resim 30" descr=""/>
        <xdr:cNvPicPr/>
      </xdr:nvPicPr>
      <xdr:blipFill>
        <a:blip r:embed="rId27"/>
        <a:stretch/>
      </xdr:blipFill>
      <xdr:spPr>
        <a:xfrm>
          <a:off x="1557000" y="14921640"/>
          <a:ext cx="2899440" cy="207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57240</xdr:colOff>
      <xdr:row>59</xdr:row>
      <xdr:rowOff>76320</xdr:rowOff>
    </xdr:from>
    <xdr:to>
      <xdr:col>2</xdr:col>
      <xdr:colOff>3382920</xdr:colOff>
      <xdr:row>61</xdr:row>
      <xdr:rowOff>933120</xdr:rowOff>
    </xdr:to>
    <xdr:pic>
      <xdr:nvPicPr>
        <xdr:cNvPr id="27" name="Resim 31" descr=""/>
        <xdr:cNvPicPr/>
      </xdr:nvPicPr>
      <xdr:blipFill>
        <a:blip r:embed="rId28"/>
        <a:stretch/>
      </xdr:blipFill>
      <xdr:spPr>
        <a:xfrm>
          <a:off x="1482120" y="59194080"/>
          <a:ext cx="3325680" cy="278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95400</xdr:colOff>
      <xdr:row>56</xdr:row>
      <xdr:rowOff>76320</xdr:rowOff>
    </xdr:from>
    <xdr:to>
      <xdr:col>2</xdr:col>
      <xdr:colOff>3219120</xdr:colOff>
      <xdr:row>58</xdr:row>
      <xdr:rowOff>876240</xdr:rowOff>
    </xdr:to>
    <xdr:pic>
      <xdr:nvPicPr>
        <xdr:cNvPr id="28" name="Resim 32" descr=""/>
        <xdr:cNvPicPr/>
      </xdr:nvPicPr>
      <xdr:blipFill>
        <a:blip r:embed="rId29"/>
        <a:stretch/>
      </xdr:blipFill>
      <xdr:spPr>
        <a:xfrm>
          <a:off x="1520280" y="55984320"/>
          <a:ext cx="3123720" cy="3047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eması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atakale.com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3300"/>
    <pageSetUpPr fitToPage="false"/>
  </sheetPr>
  <dimension ref="A1:AB1048576"/>
  <sheetViews>
    <sheetView showFormulas="false" showGridLines="true" showRowColHeaders="true" showZeros="true" rightToLeft="false" tabSelected="true" showOutlineSymbols="true" defaultGridColor="true" view="normal" topLeftCell="A1" colorId="64" zoomScale="40" zoomScaleNormal="40" zoomScalePageLayoutView="5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F11" activeCellId="0" sqref="F11"/>
    </sheetView>
  </sheetViews>
  <sheetFormatPr defaultColWidth="9.21875" defaultRowHeight="17.2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2" width="15.22"/>
    <col collapsed="false" customWidth="true" hidden="false" outlineLevel="0" max="3" min="3" style="1" width="48"/>
    <col collapsed="false" customWidth="true" hidden="false" outlineLevel="0" max="4" min="4" style="3" width="35.77"/>
    <col collapsed="false" customWidth="true" hidden="false" outlineLevel="0" max="5" min="5" style="4" width="51.77"/>
    <col collapsed="false" customWidth="true" hidden="false" outlineLevel="0" max="6" min="6" style="5" width="70.33"/>
    <col collapsed="false" customWidth="true" hidden="false" outlineLevel="0" max="7" min="7" style="4" width="24.56"/>
    <col collapsed="false" customWidth="true" hidden="false" outlineLevel="0" max="8" min="8" style="4" width="10.78"/>
    <col collapsed="false" customWidth="true" hidden="false" outlineLevel="0" max="9" min="9" style="4" width="22.77"/>
    <col collapsed="false" customWidth="true" hidden="false" outlineLevel="0" max="10" min="10" style="4" width="18.56"/>
    <col collapsed="false" customWidth="true" hidden="false" outlineLevel="0" max="11" min="11" style="4" width="4"/>
    <col collapsed="false" customWidth="false" hidden="false" outlineLevel="0" max="16377" min="29" style="1" width="9.21"/>
    <col collapsed="false" customWidth="true" hidden="false" outlineLevel="0" max="16384" min="16378" style="1" width="11.53"/>
  </cols>
  <sheetData>
    <row r="1" s="2" customFormat="true" ht="17.25" hidden="false" customHeight="false" outlineLevel="0" collapsed="false">
      <c r="D1" s="6"/>
      <c r="E1" s="7"/>
      <c r="F1" s="8"/>
      <c r="G1" s="7"/>
      <c r="H1" s="7"/>
      <c r="I1" s="9"/>
      <c r="J1" s="7"/>
      <c r="K1" s="7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</row>
    <row r="2" customFormat="false" ht="57.45" hidden="false" customHeight="false" outlineLevel="0" collapsed="false">
      <c r="B2" s="10"/>
      <c r="C2" s="11" t="s">
        <v>0</v>
      </c>
      <c r="D2" s="12"/>
      <c r="E2" s="13"/>
      <c r="F2" s="13"/>
      <c r="G2" s="14"/>
      <c r="H2" s="15"/>
      <c r="I2" s="15"/>
      <c r="J2" s="16"/>
      <c r="K2" s="17"/>
    </row>
    <row r="3" customFormat="false" ht="24" hidden="false" customHeight="true" outlineLevel="0" collapsed="false">
      <c r="B3" s="18" t="s">
        <v>1</v>
      </c>
      <c r="C3" s="18"/>
      <c r="D3" s="18"/>
      <c r="E3" s="19"/>
      <c r="G3" s="20"/>
      <c r="H3" s="21"/>
      <c r="I3" s="21"/>
      <c r="J3" s="22"/>
      <c r="K3" s="17"/>
    </row>
    <row r="4" customFormat="false" ht="24" hidden="false" customHeight="true" outlineLevel="0" collapsed="false">
      <c r="B4" s="18"/>
      <c r="C4" s="18"/>
      <c r="D4" s="18"/>
      <c r="E4" s="23"/>
      <c r="F4" s="24"/>
      <c r="G4" s="20"/>
      <c r="H4" s="21"/>
      <c r="I4" s="21"/>
      <c r="J4" s="22"/>
      <c r="K4" s="9"/>
    </row>
    <row r="5" customFormat="false" ht="24" hidden="false" customHeight="true" outlineLevel="0" collapsed="false">
      <c r="B5" s="25"/>
      <c r="C5" s="9"/>
      <c r="E5" s="26"/>
      <c r="F5" s="26"/>
      <c r="G5" s="26"/>
      <c r="H5" s="21"/>
      <c r="I5" s="21"/>
      <c r="J5" s="22"/>
      <c r="K5" s="9"/>
    </row>
    <row r="6" customFormat="false" ht="24" hidden="false" customHeight="true" outlineLevel="0" collapsed="false">
      <c r="B6" s="27"/>
      <c r="C6" s="9"/>
      <c r="E6" s="26"/>
      <c r="F6" s="26"/>
      <c r="G6" s="20"/>
      <c r="H6" s="21"/>
      <c r="I6" s="21"/>
      <c r="J6" s="22"/>
      <c r="K6" s="9"/>
    </row>
    <row r="7" customFormat="false" ht="36.75" hidden="false" customHeight="true" outlineLevel="0" collapsed="false">
      <c r="B7" s="28" t="s">
        <v>2</v>
      </c>
      <c r="C7" s="29"/>
      <c r="D7" s="30"/>
      <c r="E7" s="31"/>
      <c r="F7" s="32"/>
      <c r="G7" s="31"/>
      <c r="H7" s="31"/>
      <c r="I7" s="31"/>
      <c r="J7" s="33"/>
      <c r="K7" s="34"/>
    </row>
    <row r="8" customFormat="false" ht="69" hidden="false" customHeight="true" outlineLevel="0" collapsed="false">
      <c r="B8" s="35" t="s">
        <v>3</v>
      </c>
      <c r="C8" s="36" t="s">
        <v>4</v>
      </c>
      <c r="D8" s="35" t="s">
        <v>5</v>
      </c>
      <c r="E8" s="35" t="s">
        <v>6</v>
      </c>
      <c r="F8" s="35" t="s">
        <v>7</v>
      </c>
      <c r="G8" s="35" t="s">
        <v>8</v>
      </c>
      <c r="H8" s="37" t="s">
        <v>9</v>
      </c>
      <c r="I8" s="38" t="s">
        <v>10</v>
      </c>
      <c r="J8" s="35" t="s">
        <v>11</v>
      </c>
      <c r="K8" s="34"/>
    </row>
    <row r="9" customFormat="false" ht="42" hidden="false" customHeight="true" outlineLevel="0" collapsed="false">
      <c r="B9" s="39" t="s">
        <v>12</v>
      </c>
      <c r="C9" s="39"/>
      <c r="D9" s="39"/>
      <c r="E9" s="39"/>
      <c r="F9" s="39"/>
      <c r="G9" s="39"/>
      <c r="H9" s="39"/>
      <c r="I9" s="39"/>
      <c r="J9" s="39"/>
      <c r="K9" s="34"/>
    </row>
    <row r="10" s="46" customFormat="true" ht="120" hidden="false" customHeight="true" outlineLevel="0" collapsed="false">
      <c r="A10" s="1"/>
      <c r="B10" s="40" t="n">
        <v>1</v>
      </c>
      <c r="C10" s="41"/>
      <c r="D10" s="42" t="s">
        <v>13</v>
      </c>
      <c r="E10" s="43" t="s">
        <v>14</v>
      </c>
      <c r="F10" s="43" t="s">
        <v>15</v>
      </c>
      <c r="G10" s="43" t="s">
        <v>16</v>
      </c>
      <c r="H10" s="43" t="s">
        <v>17</v>
      </c>
      <c r="I10" s="44" t="n">
        <v>165</v>
      </c>
      <c r="J10" s="45" t="s">
        <v>18</v>
      </c>
      <c r="K10" s="34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</row>
    <row r="11" s="46" customFormat="true" ht="199.5" hidden="false" customHeight="true" outlineLevel="0" collapsed="false">
      <c r="A11" s="1"/>
      <c r="B11" s="40" t="n">
        <f aca="false">B10+1</f>
        <v>2</v>
      </c>
      <c r="C11" s="47"/>
      <c r="D11" s="48" t="s">
        <v>19</v>
      </c>
      <c r="E11" s="43" t="s">
        <v>20</v>
      </c>
      <c r="F11" s="43" t="s">
        <v>21</v>
      </c>
      <c r="G11" s="43" t="s">
        <v>16</v>
      </c>
      <c r="H11" s="43" t="s">
        <v>17</v>
      </c>
      <c r="I11" s="44" t="n">
        <v>185</v>
      </c>
      <c r="J11" s="49" t="s">
        <v>22</v>
      </c>
      <c r="K11" s="34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</row>
    <row r="12" s="46" customFormat="true" ht="120" hidden="false" customHeight="true" outlineLevel="0" collapsed="false">
      <c r="A12" s="1"/>
      <c r="B12" s="40" t="n">
        <f aca="false">B11+1</f>
        <v>3</v>
      </c>
      <c r="C12" s="50"/>
      <c r="D12" s="51" t="s">
        <v>23</v>
      </c>
      <c r="E12" s="43" t="s">
        <v>20</v>
      </c>
      <c r="F12" s="43" t="s">
        <v>24</v>
      </c>
      <c r="G12" s="43" t="s">
        <v>16</v>
      </c>
      <c r="H12" s="43" t="s">
        <v>17</v>
      </c>
      <c r="I12" s="44" t="n">
        <v>225</v>
      </c>
      <c r="J12" s="49" t="s">
        <v>22</v>
      </c>
      <c r="K12" s="34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</row>
    <row r="13" s="46" customFormat="true" ht="120" hidden="false" customHeight="true" outlineLevel="0" collapsed="false">
      <c r="A13" s="1"/>
      <c r="B13" s="40" t="n">
        <f aca="false">B12+1</f>
        <v>4</v>
      </c>
      <c r="C13" s="50"/>
      <c r="D13" s="51" t="s">
        <v>25</v>
      </c>
      <c r="E13" s="43" t="s">
        <v>20</v>
      </c>
      <c r="F13" s="43" t="s">
        <v>26</v>
      </c>
      <c r="G13" s="43" t="s">
        <v>16</v>
      </c>
      <c r="H13" s="43" t="s">
        <v>17</v>
      </c>
      <c r="I13" s="44" t="n">
        <v>263</v>
      </c>
      <c r="J13" s="45" t="s">
        <v>18</v>
      </c>
      <c r="K13" s="34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</row>
    <row r="14" s="46" customFormat="true" ht="120" hidden="false" customHeight="true" outlineLevel="0" collapsed="false">
      <c r="A14" s="1"/>
      <c r="B14" s="40" t="n">
        <f aca="false">B13+1</f>
        <v>5</v>
      </c>
      <c r="C14" s="52"/>
      <c r="D14" s="51" t="s">
        <v>27</v>
      </c>
      <c r="E14" s="43" t="s">
        <v>28</v>
      </c>
      <c r="F14" s="43" t="s">
        <v>29</v>
      </c>
      <c r="G14" s="43" t="s">
        <v>16</v>
      </c>
      <c r="H14" s="43" t="s">
        <v>17</v>
      </c>
      <c r="I14" s="53" t="n">
        <v>360</v>
      </c>
      <c r="J14" s="49" t="s">
        <v>22</v>
      </c>
      <c r="K14" s="34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</row>
    <row r="15" s="46" customFormat="true" ht="120" hidden="false" customHeight="true" outlineLevel="0" collapsed="false">
      <c r="A15" s="1"/>
      <c r="B15" s="40" t="n">
        <f aca="false">B14+1</f>
        <v>6</v>
      </c>
      <c r="C15" s="52"/>
      <c r="D15" s="51" t="s">
        <v>30</v>
      </c>
      <c r="E15" s="43" t="s">
        <v>28</v>
      </c>
      <c r="F15" s="43" t="s">
        <v>31</v>
      </c>
      <c r="G15" s="43" t="s">
        <v>16</v>
      </c>
      <c r="H15" s="43" t="s">
        <v>17</v>
      </c>
      <c r="I15" s="53" t="n">
        <v>780</v>
      </c>
      <c r="J15" s="49" t="s">
        <v>22</v>
      </c>
      <c r="K15" s="34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</row>
    <row r="16" customFormat="false" ht="42" hidden="false" customHeight="true" outlineLevel="0" collapsed="false">
      <c r="B16" s="39" t="s">
        <v>32</v>
      </c>
      <c r="C16" s="39"/>
      <c r="D16" s="39"/>
      <c r="E16" s="39"/>
      <c r="F16" s="39"/>
      <c r="G16" s="39"/>
      <c r="H16" s="39"/>
      <c r="I16" s="39"/>
      <c r="J16" s="39"/>
      <c r="K16" s="34"/>
    </row>
    <row r="17" s="46" customFormat="true" ht="141" hidden="false" customHeight="true" outlineLevel="0" collapsed="false">
      <c r="A17" s="1"/>
      <c r="B17" s="40" t="n">
        <v>7</v>
      </c>
      <c r="C17" s="54"/>
      <c r="D17" s="55" t="s">
        <v>33</v>
      </c>
      <c r="E17" s="43" t="s">
        <v>34</v>
      </c>
      <c r="F17" s="43" t="s">
        <v>35</v>
      </c>
      <c r="G17" s="43" t="s">
        <v>16</v>
      </c>
      <c r="H17" s="43" t="s">
        <v>17</v>
      </c>
      <c r="I17" s="44" t="n">
        <v>27</v>
      </c>
      <c r="J17" s="49" t="s">
        <v>22</v>
      </c>
      <c r="K17" s="34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</row>
    <row r="18" s="46" customFormat="true" ht="141" hidden="false" customHeight="true" outlineLevel="0" collapsed="false">
      <c r="A18" s="1"/>
      <c r="B18" s="40" t="n">
        <f aca="false">B17+1</f>
        <v>8</v>
      </c>
      <c r="C18" s="56"/>
      <c r="D18" s="55" t="s">
        <v>36</v>
      </c>
      <c r="E18" s="43" t="s">
        <v>37</v>
      </c>
      <c r="F18" s="43" t="s">
        <v>38</v>
      </c>
      <c r="G18" s="43" t="s">
        <v>16</v>
      </c>
      <c r="H18" s="43" t="s">
        <v>17</v>
      </c>
      <c r="I18" s="44" t="n">
        <v>130</v>
      </c>
      <c r="J18" s="49" t="s">
        <v>22</v>
      </c>
      <c r="K18" s="34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</row>
    <row r="19" customFormat="false" ht="141" hidden="false" customHeight="true" outlineLevel="0" collapsed="false">
      <c r="B19" s="40" t="n">
        <f aca="false">B18+1</f>
        <v>9</v>
      </c>
      <c r="C19" s="56"/>
      <c r="D19" s="55" t="s">
        <v>39</v>
      </c>
      <c r="E19" s="43" t="s">
        <v>37</v>
      </c>
      <c r="F19" s="43" t="s">
        <v>40</v>
      </c>
      <c r="G19" s="43" t="s">
        <v>16</v>
      </c>
      <c r="H19" s="43" t="s">
        <v>17</v>
      </c>
      <c r="I19" s="44" t="n">
        <v>195</v>
      </c>
      <c r="J19" s="49" t="s">
        <v>22</v>
      </c>
      <c r="K19" s="34"/>
    </row>
    <row r="20" customFormat="false" ht="49.5" hidden="false" customHeight="true" outlineLevel="0" collapsed="false">
      <c r="B20" s="40" t="n">
        <f aca="false">B19+1</f>
        <v>10</v>
      </c>
      <c r="C20" s="57"/>
      <c r="D20" s="55" t="s">
        <v>41</v>
      </c>
      <c r="E20" s="43" t="s">
        <v>37</v>
      </c>
      <c r="F20" s="43" t="s">
        <v>42</v>
      </c>
      <c r="G20" s="43" t="s">
        <v>16</v>
      </c>
      <c r="H20" s="43" t="s">
        <v>17</v>
      </c>
      <c r="I20" s="44" t="n">
        <v>260</v>
      </c>
      <c r="J20" s="49" t="s">
        <v>22</v>
      </c>
      <c r="K20" s="34"/>
    </row>
    <row r="21" customFormat="false" ht="109.5" hidden="false" customHeight="true" outlineLevel="0" collapsed="false">
      <c r="B21" s="40" t="n">
        <f aca="false">B20+1</f>
        <v>11</v>
      </c>
      <c r="C21" s="57"/>
      <c r="D21" s="55" t="s">
        <v>43</v>
      </c>
      <c r="E21" s="43" t="s">
        <v>37</v>
      </c>
      <c r="F21" s="43" t="s">
        <v>44</v>
      </c>
      <c r="G21" s="43" t="s">
        <v>45</v>
      </c>
      <c r="H21" s="43" t="s">
        <v>17</v>
      </c>
      <c r="I21" s="44" t="n">
        <v>148</v>
      </c>
      <c r="J21" s="49" t="s">
        <v>22</v>
      </c>
      <c r="K21" s="34"/>
    </row>
    <row r="22" customFormat="false" ht="66" hidden="false" customHeight="true" outlineLevel="0" collapsed="false">
      <c r="B22" s="40" t="n">
        <f aca="false">B21+1</f>
        <v>12</v>
      </c>
      <c r="C22" s="58"/>
      <c r="D22" s="55" t="s">
        <v>46</v>
      </c>
      <c r="E22" s="43" t="s">
        <v>37</v>
      </c>
      <c r="F22" s="43" t="s">
        <v>47</v>
      </c>
      <c r="G22" s="43" t="s">
        <v>45</v>
      </c>
      <c r="H22" s="43" t="s">
        <v>17</v>
      </c>
      <c r="I22" s="44" t="n">
        <v>218</v>
      </c>
      <c r="J22" s="49" t="s">
        <v>22</v>
      </c>
      <c r="K22" s="34"/>
    </row>
    <row r="23" customFormat="false" ht="66" hidden="false" customHeight="true" outlineLevel="0" collapsed="false">
      <c r="B23" s="40" t="n">
        <f aca="false">B22+1</f>
        <v>13</v>
      </c>
      <c r="C23" s="41"/>
      <c r="D23" s="55" t="s">
        <v>48</v>
      </c>
      <c r="E23" s="43" t="s">
        <v>37</v>
      </c>
      <c r="F23" s="43" t="s">
        <v>49</v>
      </c>
      <c r="G23" s="43" t="s">
        <v>45</v>
      </c>
      <c r="H23" s="43" t="s">
        <v>17</v>
      </c>
      <c r="I23" s="44" t="n">
        <v>295</v>
      </c>
      <c r="J23" s="49" t="s">
        <v>22</v>
      </c>
      <c r="K23" s="34"/>
    </row>
    <row r="24" customFormat="false" ht="42" hidden="false" customHeight="true" outlineLevel="0" collapsed="false">
      <c r="B24" s="39" t="s">
        <v>50</v>
      </c>
      <c r="C24" s="39"/>
      <c r="D24" s="39"/>
      <c r="E24" s="39"/>
      <c r="F24" s="39"/>
      <c r="G24" s="39"/>
      <c r="H24" s="39"/>
      <c r="I24" s="39"/>
      <c r="J24" s="39"/>
      <c r="K24" s="34"/>
    </row>
    <row r="25" customFormat="false" ht="130.5" hidden="false" customHeight="true" outlineLevel="0" collapsed="false">
      <c r="B25" s="40" t="n">
        <v>14</v>
      </c>
      <c r="C25" s="41"/>
      <c r="D25" s="55" t="s">
        <v>51</v>
      </c>
      <c r="E25" s="43" t="s">
        <v>52</v>
      </c>
      <c r="F25" s="43" t="s">
        <v>53</v>
      </c>
      <c r="G25" s="43" t="s">
        <v>16</v>
      </c>
      <c r="H25" s="43" t="s">
        <v>17</v>
      </c>
      <c r="I25" s="44" t="n">
        <v>225</v>
      </c>
      <c r="J25" s="49" t="s">
        <v>22</v>
      </c>
      <c r="K25" s="34"/>
    </row>
    <row r="26" customFormat="false" ht="130.5" hidden="false" customHeight="true" outlineLevel="0" collapsed="false">
      <c r="B26" s="40" t="n">
        <f aca="false">B25+1</f>
        <v>15</v>
      </c>
      <c r="C26" s="41"/>
      <c r="D26" s="55" t="s">
        <v>54</v>
      </c>
      <c r="E26" s="43" t="s">
        <v>55</v>
      </c>
      <c r="F26" s="43" t="s">
        <v>56</v>
      </c>
      <c r="G26" s="43" t="s">
        <v>16</v>
      </c>
      <c r="H26" s="43" t="s">
        <v>17</v>
      </c>
      <c r="I26" s="44" t="n">
        <v>400</v>
      </c>
      <c r="J26" s="49" t="s">
        <v>22</v>
      </c>
      <c r="K26" s="34"/>
    </row>
    <row r="27" customFormat="false" ht="130.5" hidden="false" customHeight="true" outlineLevel="0" collapsed="false">
      <c r="B27" s="40" t="n">
        <f aca="false">B26+1</f>
        <v>16</v>
      </c>
      <c r="C27" s="59"/>
      <c r="D27" s="55" t="s">
        <v>57</v>
      </c>
      <c r="E27" s="43" t="s">
        <v>58</v>
      </c>
      <c r="F27" s="43" t="s">
        <v>59</v>
      </c>
      <c r="G27" s="43" t="s">
        <v>16</v>
      </c>
      <c r="H27" s="43" t="s">
        <v>17</v>
      </c>
      <c r="I27" s="44" t="n">
        <v>510</v>
      </c>
      <c r="J27" s="49" t="s">
        <v>22</v>
      </c>
      <c r="K27" s="34"/>
    </row>
    <row r="28" customFormat="false" ht="315.75" hidden="false" customHeight="true" outlineLevel="0" collapsed="false">
      <c r="B28" s="40" t="n">
        <f aca="false">B27+1</f>
        <v>17</v>
      </c>
      <c r="C28" s="41"/>
      <c r="D28" s="55" t="s">
        <v>60</v>
      </c>
      <c r="E28" s="43" t="s">
        <v>61</v>
      </c>
      <c r="F28" s="43" t="s">
        <v>62</v>
      </c>
      <c r="G28" s="43" t="s">
        <v>63</v>
      </c>
      <c r="H28" s="43" t="s">
        <v>17</v>
      </c>
      <c r="I28" s="44" t="n">
        <v>925</v>
      </c>
      <c r="J28" s="49" t="s">
        <v>22</v>
      </c>
      <c r="K28" s="34"/>
    </row>
    <row r="29" customFormat="false" ht="42" hidden="false" customHeight="true" outlineLevel="0" collapsed="false">
      <c r="B29" s="39" t="s">
        <v>64</v>
      </c>
      <c r="C29" s="39"/>
      <c r="D29" s="39"/>
      <c r="E29" s="39"/>
      <c r="F29" s="39"/>
      <c r="G29" s="39"/>
      <c r="H29" s="39"/>
      <c r="I29" s="39"/>
      <c r="J29" s="39"/>
      <c r="K29" s="34"/>
    </row>
    <row r="30" customFormat="false" ht="45" hidden="false" customHeight="true" outlineLevel="0" collapsed="false">
      <c r="B30" s="40" t="n">
        <v>18</v>
      </c>
      <c r="C30" s="41"/>
      <c r="D30" s="43" t="s">
        <v>65</v>
      </c>
      <c r="E30" s="43" t="s">
        <v>66</v>
      </c>
      <c r="F30" s="43" t="s">
        <v>67</v>
      </c>
      <c r="G30" s="43" t="s">
        <v>16</v>
      </c>
      <c r="H30" s="43" t="s">
        <v>17</v>
      </c>
      <c r="I30" s="44" t="n">
        <v>165</v>
      </c>
      <c r="J30" s="49" t="s">
        <v>22</v>
      </c>
      <c r="K30" s="34"/>
    </row>
    <row r="31" customFormat="false" ht="45" hidden="false" customHeight="true" outlineLevel="0" collapsed="false">
      <c r="B31" s="40" t="n">
        <f aca="false">B30+1</f>
        <v>19</v>
      </c>
      <c r="C31" s="41"/>
      <c r="D31" s="43" t="s">
        <v>68</v>
      </c>
      <c r="E31" s="43" t="s">
        <v>69</v>
      </c>
      <c r="F31" s="43" t="s">
        <v>70</v>
      </c>
      <c r="G31" s="43" t="s">
        <v>16</v>
      </c>
      <c r="H31" s="43" t="s">
        <v>17</v>
      </c>
      <c r="I31" s="44" t="n">
        <v>200</v>
      </c>
      <c r="J31" s="49" t="s">
        <v>22</v>
      </c>
      <c r="K31" s="34"/>
    </row>
    <row r="32" customFormat="false" ht="45" hidden="false" customHeight="true" outlineLevel="0" collapsed="false">
      <c r="B32" s="40" t="n">
        <f aca="false">B31+1</f>
        <v>20</v>
      </c>
      <c r="C32" s="41"/>
      <c r="D32" s="43" t="s">
        <v>71</v>
      </c>
      <c r="E32" s="43" t="s">
        <v>72</v>
      </c>
      <c r="F32" s="43" t="s">
        <v>70</v>
      </c>
      <c r="G32" s="43" t="s">
        <v>16</v>
      </c>
      <c r="H32" s="43" t="s">
        <v>17</v>
      </c>
      <c r="I32" s="44" t="n">
        <v>250</v>
      </c>
      <c r="J32" s="49" t="s">
        <v>22</v>
      </c>
      <c r="K32" s="34"/>
    </row>
    <row r="33" customFormat="false" ht="45" hidden="false" customHeight="true" outlineLevel="0" collapsed="false">
      <c r="B33" s="40" t="n">
        <f aca="false">B32+1</f>
        <v>21</v>
      </c>
      <c r="C33" s="41"/>
      <c r="D33" s="43" t="s">
        <v>73</v>
      </c>
      <c r="E33" s="43" t="s">
        <v>74</v>
      </c>
      <c r="F33" s="43" t="s">
        <v>70</v>
      </c>
      <c r="G33" s="43" t="s">
        <v>16</v>
      </c>
      <c r="H33" s="43" t="s">
        <v>17</v>
      </c>
      <c r="I33" s="44" t="n">
        <v>285</v>
      </c>
      <c r="J33" s="49" t="s">
        <v>22</v>
      </c>
      <c r="K33" s="34"/>
    </row>
    <row r="34" customFormat="false" ht="45" hidden="false" customHeight="true" outlineLevel="0" collapsed="false">
      <c r="B34" s="40" t="n">
        <f aca="false">B33+1</f>
        <v>22</v>
      </c>
      <c r="C34" s="41"/>
      <c r="D34" s="43" t="s">
        <v>75</v>
      </c>
      <c r="E34" s="43" t="s">
        <v>76</v>
      </c>
      <c r="F34" s="43" t="s">
        <v>70</v>
      </c>
      <c r="G34" s="43" t="s">
        <v>16</v>
      </c>
      <c r="H34" s="43" t="s">
        <v>17</v>
      </c>
      <c r="I34" s="44" t="n">
        <v>340</v>
      </c>
      <c r="J34" s="49" t="s">
        <v>22</v>
      </c>
      <c r="K34" s="34"/>
    </row>
    <row r="35" customFormat="false" ht="45" hidden="false" customHeight="true" outlineLevel="0" collapsed="false">
      <c r="B35" s="40" t="n">
        <f aca="false">B34+1</f>
        <v>23</v>
      </c>
      <c r="C35" s="41"/>
      <c r="D35" s="43" t="s">
        <v>77</v>
      </c>
      <c r="E35" s="43" t="s">
        <v>78</v>
      </c>
      <c r="F35" s="43" t="s">
        <v>70</v>
      </c>
      <c r="G35" s="43" t="s">
        <v>16</v>
      </c>
      <c r="H35" s="43" t="s">
        <v>17</v>
      </c>
      <c r="I35" s="44" t="n">
        <v>780</v>
      </c>
      <c r="J35" s="49" t="s">
        <v>22</v>
      </c>
      <c r="K35" s="34"/>
    </row>
    <row r="36" customFormat="false" ht="45" hidden="false" customHeight="true" outlineLevel="0" collapsed="false">
      <c r="B36" s="40" t="n">
        <f aca="false">B35+1</f>
        <v>24</v>
      </c>
      <c r="C36" s="41"/>
      <c r="D36" s="43" t="s">
        <v>79</v>
      </c>
      <c r="E36" s="43" t="s">
        <v>80</v>
      </c>
      <c r="F36" s="43" t="s">
        <v>70</v>
      </c>
      <c r="G36" s="43" t="s">
        <v>16</v>
      </c>
      <c r="H36" s="43" t="s">
        <v>17</v>
      </c>
      <c r="I36" s="44" t="n">
        <v>1225</v>
      </c>
      <c r="J36" s="49" t="s">
        <v>22</v>
      </c>
      <c r="K36" s="34"/>
    </row>
    <row r="37" customFormat="false" ht="45" hidden="false" customHeight="true" outlineLevel="0" collapsed="false">
      <c r="B37" s="40" t="n">
        <f aca="false">B36+1</f>
        <v>25</v>
      </c>
      <c r="C37" s="41"/>
      <c r="D37" s="43" t="s">
        <v>81</v>
      </c>
      <c r="E37" s="43" t="s">
        <v>82</v>
      </c>
      <c r="F37" s="43" t="s">
        <v>70</v>
      </c>
      <c r="G37" s="43" t="s">
        <v>16</v>
      </c>
      <c r="H37" s="43" t="s">
        <v>17</v>
      </c>
      <c r="I37" s="44" t="n">
        <v>1400</v>
      </c>
      <c r="J37" s="49" t="s">
        <v>22</v>
      </c>
      <c r="K37" s="34"/>
    </row>
    <row r="38" customFormat="false" ht="42" hidden="false" customHeight="true" outlineLevel="0" collapsed="false">
      <c r="B38" s="39" t="s">
        <v>83</v>
      </c>
      <c r="C38" s="39"/>
      <c r="D38" s="39"/>
      <c r="E38" s="39"/>
      <c r="F38" s="39"/>
      <c r="G38" s="39"/>
      <c r="H38" s="39"/>
      <c r="I38" s="39"/>
      <c r="J38" s="39"/>
      <c r="K38" s="34"/>
    </row>
    <row r="39" customFormat="false" ht="111" hidden="false" customHeight="true" outlineLevel="0" collapsed="false">
      <c r="B39" s="40" t="n">
        <v>26</v>
      </c>
      <c r="C39" s="58"/>
      <c r="D39" s="42" t="s">
        <v>84</v>
      </c>
      <c r="E39" s="43" t="s">
        <v>85</v>
      </c>
      <c r="F39" s="43" t="s">
        <v>86</v>
      </c>
      <c r="G39" s="43" t="s">
        <v>87</v>
      </c>
      <c r="H39" s="43" t="s">
        <v>17</v>
      </c>
      <c r="I39" s="44" t="n">
        <v>195</v>
      </c>
      <c r="J39" s="49" t="s">
        <v>22</v>
      </c>
      <c r="K39" s="34"/>
    </row>
    <row r="40" customFormat="false" ht="111" hidden="false" customHeight="true" outlineLevel="0" collapsed="false">
      <c r="B40" s="40" t="n">
        <f aca="false">B39+1</f>
        <v>27</v>
      </c>
      <c r="C40" s="41"/>
      <c r="D40" s="42" t="s">
        <v>88</v>
      </c>
      <c r="E40" s="43" t="s">
        <v>89</v>
      </c>
      <c r="F40" s="43" t="s">
        <v>90</v>
      </c>
      <c r="G40" s="43" t="s">
        <v>87</v>
      </c>
      <c r="H40" s="43" t="s">
        <v>17</v>
      </c>
      <c r="I40" s="44" t="n">
        <v>280</v>
      </c>
      <c r="J40" s="49" t="s">
        <v>22</v>
      </c>
      <c r="K40" s="34"/>
    </row>
    <row r="41" customFormat="false" ht="111" hidden="false" customHeight="true" outlineLevel="0" collapsed="false">
      <c r="B41" s="40" t="n">
        <f aca="false">B40+1</f>
        <v>28</v>
      </c>
      <c r="C41" s="41"/>
      <c r="D41" s="42" t="s">
        <v>91</v>
      </c>
      <c r="E41" s="43" t="s">
        <v>92</v>
      </c>
      <c r="F41" s="43" t="s">
        <v>93</v>
      </c>
      <c r="G41" s="43" t="s">
        <v>87</v>
      </c>
      <c r="H41" s="43" t="s">
        <v>17</v>
      </c>
      <c r="I41" s="44" t="n">
        <v>300</v>
      </c>
      <c r="J41" s="49" t="s">
        <v>22</v>
      </c>
      <c r="K41" s="34"/>
    </row>
    <row r="42" customFormat="false" ht="111" hidden="false" customHeight="true" outlineLevel="0" collapsed="false">
      <c r="B42" s="40" t="n">
        <f aca="false">B41+1</f>
        <v>29</v>
      </c>
      <c r="C42" s="41"/>
      <c r="D42" s="42" t="s">
        <v>94</v>
      </c>
      <c r="E42" s="43" t="s">
        <v>95</v>
      </c>
      <c r="F42" s="43" t="s">
        <v>96</v>
      </c>
      <c r="G42" s="43" t="s">
        <v>87</v>
      </c>
      <c r="H42" s="43" t="s">
        <v>17</v>
      </c>
      <c r="I42" s="44" t="n">
        <v>315</v>
      </c>
      <c r="J42" s="49" t="s">
        <v>22</v>
      </c>
      <c r="K42" s="34"/>
    </row>
    <row r="43" customFormat="false" ht="111" hidden="false" customHeight="true" outlineLevel="0" collapsed="false">
      <c r="B43" s="40" t="n">
        <f aca="false">B42+1</f>
        <v>30</v>
      </c>
      <c r="C43" s="41"/>
      <c r="D43" s="42" t="s">
        <v>97</v>
      </c>
      <c r="E43" s="43" t="s">
        <v>98</v>
      </c>
      <c r="F43" s="43" t="s">
        <v>99</v>
      </c>
      <c r="G43" s="43" t="s">
        <v>87</v>
      </c>
      <c r="H43" s="43" t="s">
        <v>17</v>
      </c>
      <c r="I43" s="44" t="n">
        <v>338</v>
      </c>
      <c r="J43" s="49" t="s">
        <v>22</v>
      </c>
      <c r="K43" s="34"/>
    </row>
    <row r="44" customFormat="false" ht="111" hidden="false" customHeight="true" outlineLevel="0" collapsed="false">
      <c r="B44" s="40" t="n">
        <f aca="false">B43+1</f>
        <v>31</v>
      </c>
      <c r="C44" s="41"/>
      <c r="D44" s="42" t="s">
        <v>100</v>
      </c>
      <c r="E44" s="43" t="s">
        <v>101</v>
      </c>
      <c r="F44" s="43" t="s">
        <v>102</v>
      </c>
      <c r="G44" s="43" t="s">
        <v>87</v>
      </c>
      <c r="H44" s="43" t="s">
        <v>17</v>
      </c>
      <c r="I44" s="44" t="n">
        <v>435</v>
      </c>
      <c r="J44" s="49" t="s">
        <v>22</v>
      </c>
      <c r="K44" s="34"/>
    </row>
    <row r="45" customFormat="false" ht="175.5" hidden="false" customHeight="true" outlineLevel="0" collapsed="false">
      <c r="B45" s="40" t="n">
        <f aca="false">B44+1</f>
        <v>32</v>
      </c>
      <c r="C45" s="58"/>
      <c r="D45" s="42" t="s">
        <v>103</v>
      </c>
      <c r="E45" s="43" t="s">
        <v>104</v>
      </c>
      <c r="F45" s="43" t="s">
        <v>105</v>
      </c>
      <c r="G45" s="43" t="s">
        <v>87</v>
      </c>
      <c r="H45" s="43" t="s">
        <v>17</v>
      </c>
      <c r="I45" s="44" t="n">
        <v>390</v>
      </c>
      <c r="J45" s="49" t="s">
        <v>22</v>
      </c>
      <c r="K45" s="34"/>
    </row>
    <row r="46" customFormat="false" ht="42" hidden="false" customHeight="true" outlineLevel="0" collapsed="false">
      <c r="B46" s="39" t="s">
        <v>106</v>
      </c>
      <c r="C46" s="39"/>
      <c r="D46" s="39"/>
      <c r="E46" s="39"/>
      <c r="F46" s="39"/>
      <c r="G46" s="39"/>
      <c r="H46" s="39"/>
      <c r="I46" s="39"/>
      <c r="J46" s="39"/>
      <c r="K46" s="34"/>
    </row>
    <row r="47" s="60" customFormat="true" ht="45.75" hidden="false" customHeight="true" outlineLevel="0" collapsed="false">
      <c r="B47" s="61" t="n">
        <v>33</v>
      </c>
      <c r="C47" s="62"/>
      <c r="D47" s="63" t="s">
        <v>107</v>
      </c>
      <c r="E47" s="64" t="s">
        <v>108</v>
      </c>
      <c r="F47" s="65" t="s">
        <v>109</v>
      </c>
      <c r="G47" s="64" t="s">
        <v>87</v>
      </c>
      <c r="H47" s="64" t="s">
        <v>17</v>
      </c>
      <c r="I47" s="66" t="e">
        <f aca="false">CEILING(K47*(1-#REF!),0.05)</f>
        <v>#REF!</v>
      </c>
      <c r="J47" s="67" t="s">
        <v>22</v>
      </c>
      <c r="K47" s="68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</row>
    <row r="48" s="60" customFormat="true" ht="45.75" hidden="false" customHeight="true" outlineLevel="0" collapsed="false">
      <c r="B48" s="61" t="n">
        <f aca="false">B47+1</f>
        <v>34</v>
      </c>
      <c r="C48" s="62"/>
      <c r="D48" s="63" t="s">
        <v>110</v>
      </c>
      <c r="E48" s="64" t="s">
        <v>111</v>
      </c>
      <c r="F48" s="65" t="s">
        <v>112</v>
      </c>
      <c r="G48" s="64" t="s">
        <v>87</v>
      </c>
      <c r="H48" s="64" t="s">
        <v>17</v>
      </c>
      <c r="I48" s="66" t="e">
        <f aca="false">CEILING(K48*(1-#REF!),0.05)</f>
        <v>#REF!</v>
      </c>
      <c r="J48" s="67" t="s">
        <v>22</v>
      </c>
      <c r="K48" s="68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</row>
    <row r="49" s="60" customFormat="true" ht="45.75" hidden="false" customHeight="true" outlineLevel="0" collapsed="false">
      <c r="B49" s="61" t="n">
        <f aca="false">B48+1</f>
        <v>35</v>
      </c>
      <c r="C49" s="62"/>
      <c r="D49" s="63" t="s">
        <v>110</v>
      </c>
      <c r="E49" s="64" t="s">
        <v>113</v>
      </c>
      <c r="F49" s="65" t="s">
        <v>114</v>
      </c>
      <c r="G49" s="64" t="s">
        <v>87</v>
      </c>
      <c r="H49" s="64" t="s">
        <v>17</v>
      </c>
      <c r="I49" s="66" t="e">
        <f aca="false">CEILING(K49*(1-#REF!),0.05)</f>
        <v>#REF!</v>
      </c>
      <c r="J49" s="67" t="s">
        <v>22</v>
      </c>
      <c r="K49" s="68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</row>
    <row r="50" s="60" customFormat="true" ht="43.5" hidden="false" customHeight="true" outlineLevel="0" collapsed="false">
      <c r="B50" s="61" t="n">
        <f aca="false">B49+1</f>
        <v>36</v>
      </c>
      <c r="C50" s="62"/>
      <c r="D50" s="63" t="s">
        <v>115</v>
      </c>
      <c r="E50" s="64" t="s">
        <v>116</v>
      </c>
      <c r="F50" s="65" t="s">
        <v>117</v>
      </c>
      <c r="G50" s="64" t="s">
        <v>87</v>
      </c>
      <c r="H50" s="64" t="s">
        <v>17</v>
      </c>
      <c r="I50" s="66" t="e">
        <f aca="false">CEILING(K50*(1-#REF!),0.05)</f>
        <v>#REF!</v>
      </c>
      <c r="J50" s="67" t="s">
        <v>22</v>
      </c>
      <c r="K50" s="68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</row>
    <row r="51" s="60" customFormat="true" ht="45.75" hidden="false" customHeight="true" outlineLevel="0" collapsed="false">
      <c r="B51" s="61" t="n">
        <f aca="false">B50+1</f>
        <v>37</v>
      </c>
      <c r="C51" s="62"/>
      <c r="D51" s="63" t="s">
        <v>118</v>
      </c>
      <c r="E51" s="64" t="s">
        <v>119</v>
      </c>
      <c r="F51" s="65" t="s">
        <v>120</v>
      </c>
      <c r="G51" s="64" t="s">
        <v>87</v>
      </c>
      <c r="H51" s="64" t="s">
        <v>17</v>
      </c>
      <c r="I51" s="66" t="e">
        <f aca="false">CEILING(K51*(1-#REF!),0.05)</f>
        <v>#REF!</v>
      </c>
      <c r="J51" s="67" t="s">
        <v>22</v>
      </c>
      <c r="K51" s="68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</row>
    <row r="52" s="60" customFormat="true" ht="45.75" hidden="false" customHeight="true" outlineLevel="0" collapsed="false">
      <c r="B52" s="61" t="n">
        <f aca="false">B51+1</f>
        <v>38</v>
      </c>
      <c r="C52" s="62"/>
      <c r="D52" s="63" t="s">
        <v>121</v>
      </c>
      <c r="E52" s="64" t="s">
        <v>122</v>
      </c>
      <c r="F52" s="65" t="s">
        <v>123</v>
      </c>
      <c r="G52" s="64" t="s">
        <v>87</v>
      </c>
      <c r="H52" s="64" t="s">
        <v>17</v>
      </c>
      <c r="I52" s="66" t="e">
        <f aca="false">CEILING(K52*(1-#REF!),0.05)</f>
        <v>#REF!</v>
      </c>
      <c r="J52" s="67" t="s">
        <v>22</v>
      </c>
      <c r="K52" s="68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</row>
    <row r="53" s="60" customFormat="true" ht="45.75" hidden="false" customHeight="true" outlineLevel="0" collapsed="false">
      <c r="B53" s="61" t="n">
        <f aca="false">B52+1</f>
        <v>39</v>
      </c>
      <c r="C53" s="69"/>
      <c r="D53" s="63" t="s">
        <v>124</v>
      </c>
      <c r="E53" s="64" t="s">
        <v>125</v>
      </c>
      <c r="F53" s="65" t="s">
        <v>126</v>
      </c>
      <c r="G53" s="64" t="s">
        <v>87</v>
      </c>
      <c r="H53" s="64" t="s">
        <v>17</v>
      </c>
      <c r="I53" s="66" t="e">
        <f aca="false">CEILING(K53*(1-#REF!),0.05)</f>
        <v>#REF!</v>
      </c>
      <c r="J53" s="67" t="s">
        <v>22</v>
      </c>
      <c r="K53" s="68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</row>
    <row r="54" s="60" customFormat="true" ht="45.75" hidden="false" customHeight="true" outlineLevel="0" collapsed="false">
      <c r="B54" s="61" t="n">
        <v>32</v>
      </c>
      <c r="C54" s="69"/>
      <c r="D54" s="63" t="s">
        <v>127</v>
      </c>
      <c r="E54" s="64" t="s">
        <v>128</v>
      </c>
      <c r="F54" s="65" t="s">
        <v>129</v>
      </c>
      <c r="G54" s="64" t="s">
        <v>87</v>
      </c>
      <c r="H54" s="64" t="s">
        <v>17</v>
      </c>
      <c r="I54" s="66" t="e">
        <f aca="false">CEILING(K54*(1-#REF!),0.05)</f>
        <v>#REF!</v>
      </c>
      <c r="J54" s="67" t="s">
        <v>22</v>
      </c>
      <c r="K54" s="68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</row>
    <row r="55" s="60" customFormat="true" ht="45.75" hidden="false" customHeight="true" outlineLevel="0" collapsed="false">
      <c r="B55" s="61" t="n">
        <v>33</v>
      </c>
      <c r="C55" s="70"/>
      <c r="D55" s="63" t="s">
        <v>130</v>
      </c>
      <c r="E55" s="64" t="s">
        <v>131</v>
      </c>
      <c r="F55" s="65" t="s">
        <v>132</v>
      </c>
      <c r="G55" s="64" t="s">
        <v>87</v>
      </c>
      <c r="H55" s="64" t="s">
        <v>17</v>
      </c>
      <c r="I55" s="66" t="e">
        <f aca="false">CEILING(K55*(1-#REF!),0.05)</f>
        <v>#REF!</v>
      </c>
      <c r="J55" s="67" t="s">
        <v>22</v>
      </c>
      <c r="K55" s="68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</row>
    <row r="56" customFormat="false" ht="42" hidden="false" customHeight="true" outlineLevel="0" collapsed="false">
      <c r="B56" s="39" t="s">
        <v>133</v>
      </c>
      <c r="C56" s="39"/>
      <c r="D56" s="39"/>
      <c r="E56" s="39"/>
      <c r="F56" s="39"/>
      <c r="G56" s="39"/>
      <c r="H56" s="39"/>
      <c r="I56" s="39"/>
      <c r="J56" s="39"/>
      <c r="K56" s="34"/>
    </row>
    <row r="57" s="46" customFormat="true" ht="88.5" hidden="false" customHeight="true" outlineLevel="0" collapsed="false">
      <c r="A57" s="1"/>
      <c r="B57" s="40" t="n">
        <v>34</v>
      </c>
      <c r="C57" s="59"/>
      <c r="D57" s="43" t="s">
        <v>134</v>
      </c>
      <c r="E57" s="43" t="s">
        <v>135</v>
      </c>
      <c r="F57" s="43" t="s">
        <v>136</v>
      </c>
      <c r="G57" s="43" t="s">
        <v>137</v>
      </c>
      <c r="H57" s="43" t="s">
        <v>17</v>
      </c>
      <c r="I57" s="53" t="n">
        <v>18</v>
      </c>
      <c r="J57" s="49" t="s">
        <v>22</v>
      </c>
      <c r="K57" s="34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</row>
    <row r="58" s="46" customFormat="true" ht="88.5" hidden="false" customHeight="true" outlineLevel="0" collapsed="false">
      <c r="A58" s="1"/>
      <c r="B58" s="40" t="n">
        <f aca="false">B57+1</f>
        <v>35</v>
      </c>
      <c r="C58" s="59"/>
      <c r="D58" s="43" t="s">
        <v>138</v>
      </c>
      <c r="E58" s="43" t="s">
        <v>139</v>
      </c>
      <c r="F58" s="43" t="s">
        <v>140</v>
      </c>
      <c r="G58" s="43" t="s">
        <v>137</v>
      </c>
      <c r="H58" s="43" t="s">
        <v>17</v>
      </c>
      <c r="I58" s="53" t="n">
        <v>29</v>
      </c>
      <c r="J58" s="49" t="s">
        <v>22</v>
      </c>
      <c r="K58" s="34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</row>
    <row r="59" s="46" customFormat="true" ht="75.75" hidden="false" customHeight="true" outlineLevel="0" collapsed="false">
      <c r="A59" s="1"/>
      <c r="B59" s="40" t="n">
        <f aca="false">B58+1</f>
        <v>36</v>
      </c>
      <c r="C59" s="71"/>
      <c r="D59" s="43" t="s">
        <v>141</v>
      </c>
      <c r="E59" s="43" t="s">
        <v>142</v>
      </c>
      <c r="F59" s="43" t="s">
        <v>143</v>
      </c>
      <c r="G59" s="43" t="s">
        <v>137</v>
      </c>
      <c r="H59" s="43" t="s">
        <v>17</v>
      </c>
      <c r="I59" s="53" t="n">
        <v>38</v>
      </c>
      <c r="J59" s="49" t="s">
        <v>22</v>
      </c>
      <c r="K59" s="34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</row>
    <row r="60" s="46" customFormat="true" ht="75.75" hidden="false" customHeight="true" outlineLevel="0" collapsed="false">
      <c r="A60" s="1"/>
      <c r="B60" s="40" t="n">
        <f aca="false">B59+1</f>
        <v>37</v>
      </c>
      <c r="C60" s="72"/>
      <c r="D60" s="43" t="s">
        <v>144</v>
      </c>
      <c r="E60" s="43" t="s">
        <v>145</v>
      </c>
      <c r="F60" s="43" t="s">
        <v>146</v>
      </c>
      <c r="G60" s="43" t="s">
        <v>147</v>
      </c>
      <c r="H60" s="43" t="s">
        <v>17</v>
      </c>
      <c r="I60" s="53" t="n">
        <v>135</v>
      </c>
      <c r="J60" s="73" t="s">
        <v>148</v>
      </c>
      <c r="K60" s="34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</row>
    <row r="61" s="46" customFormat="true" ht="75.75" hidden="false" customHeight="true" outlineLevel="0" collapsed="false">
      <c r="A61" s="1"/>
      <c r="B61" s="40" t="n">
        <f aca="false">B60+1</f>
        <v>38</v>
      </c>
      <c r="C61" s="72"/>
      <c r="D61" s="43" t="s">
        <v>149</v>
      </c>
      <c r="E61" s="43" t="s">
        <v>150</v>
      </c>
      <c r="F61" s="43" t="s">
        <v>151</v>
      </c>
      <c r="G61" s="43" t="s">
        <v>147</v>
      </c>
      <c r="H61" s="43" t="s">
        <v>17</v>
      </c>
      <c r="I61" s="53" t="n">
        <v>150</v>
      </c>
      <c r="J61" s="49" t="s">
        <v>22</v>
      </c>
      <c r="K61" s="34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</row>
    <row r="62" s="46" customFormat="true" ht="75.75" hidden="false" customHeight="true" outlineLevel="0" collapsed="false">
      <c r="A62" s="1"/>
      <c r="B62" s="40" t="n">
        <f aca="false">B61+1</f>
        <v>39</v>
      </c>
      <c r="C62" s="74"/>
      <c r="D62" s="43" t="s">
        <v>152</v>
      </c>
      <c r="E62" s="43" t="s">
        <v>153</v>
      </c>
      <c r="F62" s="43" t="s">
        <v>151</v>
      </c>
      <c r="G62" s="43" t="s">
        <v>147</v>
      </c>
      <c r="H62" s="43" t="s">
        <v>17</v>
      </c>
      <c r="I62" s="53" t="n">
        <v>180</v>
      </c>
      <c r="J62" s="49" t="s">
        <v>22</v>
      </c>
      <c r="K62" s="34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</row>
    <row r="63" customFormat="false" ht="42" hidden="false" customHeight="true" outlineLevel="0" collapsed="false">
      <c r="B63" s="39" t="s">
        <v>154</v>
      </c>
      <c r="C63" s="39"/>
      <c r="D63" s="39"/>
      <c r="E63" s="39"/>
      <c r="F63" s="39"/>
      <c r="G63" s="39"/>
      <c r="H63" s="39"/>
      <c r="I63" s="39"/>
      <c r="J63" s="39"/>
      <c r="K63" s="34"/>
    </row>
    <row r="64" s="46" customFormat="true" ht="38.25" hidden="false" customHeight="true" outlineLevel="0" collapsed="false">
      <c r="A64" s="1"/>
      <c r="B64" s="40" t="n">
        <v>40</v>
      </c>
      <c r="C64" s="75"/>
      <c r="D64" s="76" t="s">
        <v>155</v>
      </c>
      <c r="E64" s="43" t="s">
        <v>156</v>
      </c>
      <c r="F64" s="43" t="s">
        <v>157</v>
      </c>
      <c r="G64" s="43" t="s">
        <v>87</v>
      </c>
      <c r="H64" s="43" t="s">
        <v>158</v>
      </c>
      <c r="I64" s="53" t="n">
        <v>0.85</v>
      </c>
      <c r="J64" s="49" t="s">
        <v>22</v>
      </c>
      <c r="K64" s="34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</row>
    <row r="65" s="46" customFormat="true" ht="45.75" hidden="false" customHeight="true" outlineLevel="0" collapsed="false">
      <c r="A65" s="1"/>
      <c r="B65" s="40" t="n">
        <f aca="false">B64+1</f>
        <v>41</v>
      </c>
      <c r="C65" s="75"/>
      <c r="D65" s="76" t="s">
        <v>159</v>
      </c>
      <c r="E65" s="43" t="s">
        <v>156</v>
      </c>
      <c r="F65" s="43" t="s">
        <v>160</v>
      </c>
      <c r="G65" s="43" t="s">
        <v>87</v>
      </c>
      <c r="H65" s="43" t="s">
        <v>158</v>
      </c>
      <c r="I65" s="53" t="n">
        <v>0.85</v>
      </c>
      <c r="J65" s="49" t="s">
        <v>22</v>
      </c>
      <c r="K65" s="34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</row>
    <row r="66" s="46" customFormat="true" ht="45.75" hidden="false" customHeight="true" outlineLevel="0" collapsed="false">
      <c r="A66" s="1"/>
      <c r="B66" s="40" t="n">
        <f aca="false">B65+1</f>
        <v>42</v>
      </c>
      <c r="C66" s="75"/>
      <c r="D66" s="76" t="s">
        <v>161</v>
      </c>
      <c r="E66" s="43" t="s">
        <v>156</v>
      </c>
      <c r="F66" s="43" t="s">
        <v>162</v>
      </c>
      <c r="G66" s="43" t="s">
        <v>87</v>
      </c>
      <c r="H66" s="43" t="s">
        <v>158</v>
      </c>
      <c r="I66" s="53" t="n">
        <v>1</v>
      </c>
      <c r="J66" s="49" t="s">
        <v>22</v>
      </c>
      <c r="K66" s="34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</row>
    <row r="67" s="46" customFormat="true" ht="45.75" hidden="false" customHeight="true" outlineLevel="0" collapsed="false">
      <c r="A67" s="1"/>
      <c r="B67" s="77" t="n">
        <f aca="false">B66+1</f>
        <v>43</v>
      </c>
      <c r="C67" s="78"/>
      <c r="D67" s="76" t="s">
        <v>163</v>
      </c>
      <c r="E67" s="43" t="s">
        <v>156</v>
      </c>
      <c r="F67" s="43" t="s">
        <v>164</v>
      </c>
      <c r="G67" s="43" t="s">
        <v>87</v>
      </c>
      <c r="H67" s="43" t="s">
        <v>158</v>
      </c>
      <c r="I67" s="53" t="n">
        <v>1</v>
      </c>
      <c r="J67" s="49" t="s">
        <v>22</v>
      </c>
      <c r="K67" s="34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</row>
    <row r="68" s="46" customFormat="true" ht="45.75" hidden="false" customHeight="true" outlineLevel="0" collapsed="false">
      <c r="A68" s="1"/>
      <c r="B68" s="77" t="n">
        <f aca="false">B67+1</f>
        <v>44</v>
      </c>
      <c r="C68" s="74"/>
      <c r="D68" s="55" t="s">
        <v>165</v>
      </c>
      <c r="E68" s="43" t="s">
        <v>166</v>
      </c>
      <c r="F68" s="43" t="s">
        <v>167</v>
      </c>
      <c r="G68" s="43" t="s">
        <v>87</v>
      </c>
      <c r="H68" s="43" t="s">
        <v>158</v>
      </c>
      <c r="I68" s="53" t="n">
        <v>4</v>
      </c>
      <c r="J68" s="49" t="s">
        <v>22</v>
      </c>
      <c r="K68" s="34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</row>
    <row r="69" s="46" customFormat="true" ht="45.75" hidden="false" customHeight="true" outlineLevel="0" collapsed="false">
      <c r="A69" s="1"/>
      <c r="B69" s="77" t="n">
        <f aca="false">B68+1</f>
        <v>45</v>
      </c>
      <c r="C69" s="71"/>
      <c r="D69" s="55" t="s">
        <v>168</v>
      </c>
      <c r="E69" s="43" t="s">
        <v>169</v>
      </c>
      <c r="F69" s="43" t="s">
        <v>167</v>
      </c>
      <c r="G69" s="43" t="s">
        <v>87</v>
      </c>
      <c r="H69" s="43" t="s">
        <v>158</v>
      </c>
      <c r="I69" s="53" t="n">
        <v>4</v>
      </c>
      <c r="J69" s="49" t="s">
        <v>22</v>
      </c>
      <c r="K69" s="34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</row>
    <row r="70" s="46" customFormat="true" ht="91.5" hidden="false" customHeight="true" outlineLevel="0" collapsed="false">
      <c r="A70" s="1"/>
      <c r="B70" s="77" t="n">
        <f aca="false">B69+1</f>
        <v>46</v>
      </c>
      <c r="C70" s="72"/>
      <c r="D70" s="43" t="s">
        <v>170</v>
      </c>
      <c r="E70" s="43" t="s">
        <v>171</v>
      </c>
      <c r="F70" s="43" t="s">
        <v>172</v>
      </c>
      <c r="G70" s="43" t="s">
        <v>87</v>
      </c>
      <c r="H70" s="43" t="s">
        <v>173</v>
      </c>
      <c r="I70" s="53" t="n">
        <v>0.75</v>
      </c>
      <c r="J70" s="49" t="s">
        <v>22</v>
      </c>
      <c r="K70" s="34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</row>
    <row r="71" customFormat="false" ht="91.5" hidden="false" customHeight="true" outlineLevel="0" collapsed="false">
      <c r="B71" s="77" t="n">
        <f aca="false">B70+1</f>
        <v>47</v>
      </c>
      <c r="C71" s="72"/>
      <c r="D71" s="43" t="s">
        <v>174</v>
      </c>
      <c r="E71" s="43" t="s">
        <v>175</v>
      </c>
      <c r="F71" s="43" t="s">
        <v>176</v>
      </c>
      <c r="G71" s="43" t="s">
        <v>87</v>
      </c>
      <c r="H71" s="43" t="s">
        <v>173</v>
      </c>
      <c r="I71" s="53" t="n">
        <v>3.4</v>
      </c>
      <c r="J71" s="49" t="s">
        <v>148</v>
      </c>
      <c r="K71" s="34"/>
    </row>
    <row r="72" customFormat="false" ht="91.5" hidden="false" customHeight="true" outlineLevel="0" collapsed="false">
      <c r="B72" s="77" t="n">
        <f aca="false">B71+1</f>
        <v>48</v>
      </c>
      <c r="C72" s="72"/>
      <c r="D72" s="43" t="s">
        <v>177</v>
      </c>
      <c r="E72" s="43" t="s">
        <v>178</v>
      </c>
      <c r="F72" s="43" t="s">
        <v>176</v>
      </c>
      <c r="G72" s="43" t="s">
        <v>87</v>
      </c>
      <c r="H72" s="43" t="s">
        <v>173</v>
      </c>
      <c r="I72" s="53" t="n">
        <v>5.25</v>
      </c>
      <c r="J72" s="49" t="s">
        <v>148</v>
      </c>
      <c r="K72" s="34"/>
    </row>
    <row r="73" customFormat="false" ht="79.5" hidden="false" customHeight="true" outlineLevel="0" collapsed="false">
      <c r="B73" s="77" t="n">
        <f aca="false">B72+1</f>
        <v>49</v>
      </c>
      <c r="C73" s="72"/>
      <c r="D73" s="43" t="s">
        <v>179</v>
      </c>
      <c r="E73" s="43" t="s">
        <v>180</v>
      </c>
      <c r="F73" s="43" t="s">
        <v>181</v>
      </c>
      <c r="G73" s="43" t="s">
        <v>87</v>
      </c>
      <c r="H73" s="43" t="s">
        <v>17</v>
      </c>
      <c r="I73" s="53" t="n">
        <v>1.2</v>
      </c>
      <c r="J73" s="49" t="s">
        <v>22</v>
      </c>
      <c r="K73" s="34"/>
    </row>
    <row r="74" customFormat="false" ht="79.5" hidden="false" customHeight="true" outlineLevel="0" collapsed="false">
      <c r="B74" s="77" t="n">
        <f aca="false">B73+1</f>
        <v>50</v>
      </c>
      <c r="C74" s="72"/>
      <c r="D74" s="43" t="s">
        <v>182</v>
      </c>
      <c r="E74" s="43" t="s">
        <v>183</v>
      </c>
      <c r="F74" s="43" t="s">
        <v>184</v>
      </c>
      <c r="G74" s="43" t="s">
        <v>87</v>
      </c>
      <c r="H74" s="43" t="s">
        <v>17</v>
      </c>
      <c r="I74" s="53" t="n">
        <v>1.2</v>
      </c>
      <c r="J74" s="49" t="s">
        <v>22</v>
      </c>
      <c r="K74" s="34"/>
    </row>
    <row r="75" customFormat="false" ht="79.5" hidden="false" customHeight="true" outlineLevel="0" collapsed="false">
      <c r="B75" s="77" t="n">
        <f aca="false">B74+1</f>
        <v>51</v>
      </c>
      <c r="C75" s="72"/>
      <c r="D75" s="43" t="s">
        <v>185</v>
      </c>
      <c r="E75" s="43" t="s">
        <v>186</v>
      </c>
      <c r="F75" s="43" t="s">
        <v>187</v>
      </c>
      <c r="G75" s="43" t="s">
        <v>87</v>
      </c>
      <c r="H75" s="43" t="s">
        <v>17</v>
      </c>
      <c r="I75" s="53" t="n">
        <v>2.5</v>
      </c>
      <c r="J75" s="49" t="s">
        <v>22</v>
      </c>
      <c r="K75" s="34"/>
    </row>
    <row r="76" customFormat="false" ht="79.5" hidden="false" customHeight="true" outlineLevel="0" collapsed="false">
      <c r="B76" s="77" t="n">
        <f aca="false">B75+1</f>
        <v>52</v>
      </c>
      <c r="C76" s="72"/>
      <c r="D76" s="43" t="s">
        <v>188</v>
      </c>
      <c r="E76" s="43" t="s">
        <v>186</v>
      </c>
      <c r="F76" s="43" t="s">
        <v>189</v>
      </c>
      <c r="G76" s="43" t="s">
        <v>87</v>
      </c>
      <c r="H76" s="43" t="s">
        <v>17</v>
      </c>
      <c r="I76" s="53" t="n">
        <v>3.75</v>
      </c>
      <c r="J76" s="49" t="s">
        <v>22</v>
      </c>
      <c r="K76" s="34"/>
    </row>
    <row r="77" customFormat="false" ht="105" hidden="false" customHeight="true" outlineLevel="0" collapsed="false">
      <c r="B77" s="77" t="n">
        <f aca="false">B76+1</f>
        <v>53</v>
      </c>
      <c r="C77" s="72"/>
      <c r="D77" s="43" t="s">
        <v>190</v>
      </c>
      <c r="E77" s="43" t="s">
        <v>191</v>
      </c>
      <c r="F77" s="43" t="s">
        <v>191</v>
      </c>
      <c r="G77" s="43" t="s">
        <v>87</v>
      </c>
      <c r="H77" s="43" t="s">
        <v>17</v>
      </c>
      <c r="I77" s="53" t="n">
        <v>4.95</v>
      </c>
      <c r="J77" s="49" t="s">
        <v>148</v>
      </c>
      <c r="K77" s="34"/>
    </row>
    <row r="78" customFormat="false" ht="40.5" hidden="false" customHeight="true" outlineLevel="0" collapsed="false">
      <c r="B78" s="77" t="n">
        <f aca="false">B77+1</f>
        <v>54</v>
      </c>
      <c r="C78" s="72"/>
      <c r="D78" s="43" t="s">
        <v>192</v>
      </c>
      <c r="E78" s="43" t="s">
        <v>193</v>
      </c>
      <c r="F78" s="43" t="s">
        <v>194</v>
      </c>
      <c r="G78" s="43" t="s">
        <v>87</v>
      </c>
      <c r="H78" s="43" t="s">
        <v>17</v>
      </c>
      <c r="I78" s="53" t="n">
        <v>6</v>
      </c>
      <c r="J78" s="49" t="s">
        <v>22</v>
      </c>
      <c r="K78" s="34"/>
    </row>
    <row r="79" customFormat="false" ht="40.5" hidden="false" customHeight="true" outlineLevel="0" collapsed="false">
      <c r="B79" s="77" t="n">
        <f aca="false">B78+1</f>
        <v>55</v>
      </c>
      <c r="C79" s="72"/>
      <c r="D79" s="43" t="s">
        <v>195</v>
      </c>
      <c r="E79" s="43" t="s">
        <v>193</v>
      </c>
      <c r="F79" s="43" t="s">
        <v>196</v>
      </c>
      <c r="G79" s="43" t="s">
        <v>87</v>
      </c>
      <c r="H79" s="43" t="s">
        <v>17</v>
      </c>
      <c r="I79" s="53" t="n">
        <v>6</v>
      </c>
      <c r="J79" s="49" t="s">
        <v>22</v>
      </c>
      <c r="K79" s="34"/>
    </row>
    <row r="80" customFormat="false" ht="40.5" hidden="false" customHeight="true" outlineLevel="0" collapsed="false">
      <c r="B80" s="77" t="n">
        <f aca="false">B79+1</f>
        <v>56</v>
      </c>
      <c r="C80" s="72"/>
      <c r="D80" s="43" t="s">
        <v>197</v>
      </c>
      <c r="E80" s="43" t="s">
        <v>193</v>
      </c>
      <c r="F80" s="43" t="s">
        <v>198</v>
      </c>
      <c r="G80" s="43" t="s">
        <v>87</v>
      </c>
      <c r="H80" s="43" t="s">
        <v>17</v>
      </c>
      <c r="I80" s="53" t="n">
        <v>6</v>
      </c>
      <c r="J80" s="49" t="s">
        <v>22</v>
      </c>
      <c r="K80" s="34"/>
    </row>
    <row r="81" customFormat="false" ht="40.5" hidden="false" customHeight="true" outlineLevel="0" collapsed="false">
      <c r="B81" s="77" t="n">
        <f aca="false">B80+1</f>
        <v>57</v>
      </c>
      <c r="C81" s="72"/>
      <c r="D81" s="43" t="s">
        <v>199</v>
      </c>
      <c r="E81" s="43" t="s">
        <v>193</v>
      </c>
      <c r="F81" s="43" t="s">
        <v>200</v>
      </c>
      <c r="G81" s="43" t="s">
        <v>87</v>
      </c>
      <c r="H81" s="43" t="s">
        <v>17</v>
      </c>
      <c r="I81" s="53" t="n">
        <v>6</v>
      </c>
      <c r="J81" s="49" t="s">
        <v>22</v>
      </c>
      <c r="K81" s="34"/>
    </row>
    <row r="82" customFormat="false" ht="40.5" hidden="false" customHeight="true" outlineLevel="0" collapsed="false">
      <c r="B82" s="77" t="n">
        <f aca="false">B81+1</f>
        <v>58</v>
      </c>
      <c r="C82" s="72"/>
      <c r="D82" s="43" t="s">
        <v>201</v>
      </c>
      <c r="E82" s="43" t="s">
        <v>193</v>
      </c>
      <c r="F82" s="43" t="s">
        <v>202</v>
      </c>
      <c r="G82" s="43" t="s">
        <v>87</v>
      </c>
      <c r="H82" s="43" t="s">
        <v>17</v>
      </c>
      <c r="I82" s="53" t="n">
        <v>7</v>
      </c>
      <c r="J82" s="49" t="s">
        <v>22</v>
      </c>
      <c r="K82" s="34"/>
    </row>
    <row r="83" customFormat="false" ht="40.5" hidden="false" customHeight="true" outlineLevel="0" collapsed="false">
      <c r="B83" s="77" t="n">
        <f aca="false">B82+1</f>
        <v>59</v>
      </c>
      <c r="C83" s="72"/>
      <c r="D83" s="43" t="s">
        <v>203</v>
      </c>
      <c r="E83" s="43" t="s">
        <v>193</v>
      </c>
      <c r="F83" s="43" t="s">
        <v>204</v>
      </c>
      <c r="G83" s="43" t="s">
        <v>87</v>
      </c>
      <c r="H83" s="43" t="s">
        <v>17</v>
      </c>
      <c r="I83" s="53" t="n">
        <v>10</v>
      </c>
      <c r="J83" s="49" t="s">
        <v>22</v>
      </c>
      <c r="K83" s="34"/>
    </row>
    <row r="84" customFormat="false" ht="39" hidden="false" customHeight="true" outlineLevel="0" collapsed="false">
      <c r="B84" s="77" t="n">
        <f aca="false">B83+1</f>
        <v>60</v>
      </c>
      <c r="C84" s="72"/>
      <c r="D84" s="43" t="s">
        <v>205</v>
      </c>
      <c r="E84" s="43" t="s">
        <v>206</v>
      </c>
      <c r="F84" s="43" t="s">
        <v>207</v>
      </c>
      <c r="G84" s="43" t="s">
        <v>87</v>
      </c>
      <c r="H84" s="43" t="s">
        <v>17</v>
      </c>
      <c r="I84" s="53" t="n">
        <v>51</v>
      </c>
      <c r="J84" s="49" t="s">
        <v>22</v>
      </c>
      <c r="K84" s="34"/>
    </row>
    <row r="85" customFormat="false" ht="24.45" hidden="false" customHeight="false" outlineLevel="0" collapsed="false">
      <c r="B85" s="79"/>
      <c r="C85" s="80"/>
      <c r="E85" s="5"/>
    </row>
    <row r="86" s="46" customFormat="true" ht="27" hidden="false" customHeight="true" outlineLevel="0" collapsed="false">
      <c r="A86" s="1"/>
      <c r="B86" s="79"/>
      <c r="C86" s="80"/>
      <c r="D86" s="3"/>
      <c r="E86" s="4"/>
      <c r="G86" s="4"/>
      <c r="H86" s="4"/>
      <c r="I86" s="4"/>
      <c r="J86" s="81"/>
      <c r="K86" s="81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</row>
    <row r="87" s="46" customFormat="true" ht="23.25" hidden="false" customHeight="true" outlineLevel="0" collapsed="false">
      <c r="A87" s="1"/>
      <c r="B87" s="79"/>
      <c r="C87" s="80"/>
      <c r="D87" s="3"/>
      <c r="E87" s="4"/>
      <c r="F87" s="5"/>
      <c r="G87" s="4"/>
      <c r="H87" s="4"/>
      <c r="I87" s="4"/>
      <c r="J87" s="81"/>
      <c r="K87" s="81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</row>
    <row r="88" s="46" customFormat="true" ht="24" hidden="false" customHeight="true" outlineLevel="0" collapsed="false">
      <c r="A88" s="1"/>
      <c r="B88" s="79"/>
      <c r="C88" s="80"/>
      <c r="D88" s="3"/>
      <c r="E88" s="4"/>
      <c r="F88" s="5"/>
      <c r="G88" s="4"/>
      <c r="H88" s="4"/>
      <c r="I88" s="4"/>
      <c r="J88" s="81"/>
      <c r="K88" s="81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</row>
    <row r="89" s="46" customFormat="true" ht="22.05" hidden="false" customHeight="false" outlineLevel="0" collapsed="false">
      <c r="A89" s="1"/>
      <c r="B89" s="79"/>
      <c r="C89" s="1"/>
      <c r="D89" s="3"/>
      <c r="E89" s="4"/>
      <c r="F89" s="5"/>
      <c r="G89" s="4"/>
      <c r="H89" s="4"/>
      <c r="I89" s="4"/>
      <c r="J89" s="4"/>
      <c r="K89" s="4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</row>
    <row r="90" s="46" customFormat="true" ht="22.05" hidden="false" customHeight="false" outlineLevel="0" collapsed="false">
      <c r="A90" s="1"/>
      <c r="B90" s="79"/>
      <c r="C90" s="1"/>
      <c r="D90" s="3"/>
      <c r="E90" s="4"/>
      <c r="F90" s="5"/>
      <c r="G90" s="4"/>
      <c r="H90" s="4"/>
      <c r="I90" s="4"/>
      <c r="J90" s="4"/>
      <c r="K90" s="4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</row>
    <row r="1048576" customFormat="false" ht="12.8" hidden="false" customHeight="false" outlineLevel="0" collapsed="false"/>
  </sheetData>
  <mergeCells count="19">
    <mergeCell ref="E2:F2"/>
    <mergeCell ref="H2:I2"/>
    <mergeCell ref="B3:D4"/>
    <mergeCell ref="H3:I3"/>
    <mergeCell ref="H4:I4"/>
    <mergeCell ref="E5:G5"/>
    <mergeCell ref="H5:I5"/>
    <mergeCell ref="E6:F6"/>
    <mergeCell ref="H6:I6"/>
    <mergeCell ref="B9:J9"/>
    <mergeCell ref="B16:J16"/>
    <mergeCell ref="B24:J24"/>
    <mergeCell ref="B29:J29"/>
    <mergeCell ref="B38:J38"/>
    <mergeCell ref="B46:J46"/>
    <mergeCell ref="B56:J56"/>
    <mergeCell ref="B63:J63"/>
    <mergeCell ref="C64:C66"/>
    <mergeCell ref="C78:C84"/>
  </mergeCells>
  <conditionalFormatting sqref="K29">
    <cfRule type="containsText" priority="2" operator="containsText" aboveAverage="0" equalAverage="0" bottom="0" percent="0" rank="0" text="YOK" dxfId="3">
      <formula>NOT(ISERROR(SEARCH("YOK",K29)))</formula>
    </cfRule>
    <cfRule type="containsText" priority="3" operator="containsText" aboveAverage="0" equalAverage="0" bottom="0" percent="0" rank="0" text="VAR" dxfId="4">
      <formula>NOT(ISERROR(SEARCH("VAR",K29)))</formula>
    </cfRule>
  </conditionalFormatting>
  <conditionalFormatting sqref="J47:K55">
    <cfRule type="containsText" priority="4" operator="containsText" aboveAverage="0" equalAverage="0" bottom="0" percent="0" rank="0" text="YOK" dxfId="5">
      <formula>NOT(ISERROR(SEARCH("YOK",J47)))</formula>
    </cfRule>
    <cfRule type="containsText" priority="5" operator="containsText" aboveAverage="0" equalAverage="0" bottom="0" percent="0" rank="0" text="VAR" dxfId="6">
      <formula>NOT(ISERROR(SEARCH("VAR",J47)))</formula>
    </cfRule>
  </conditionalFormatting>
  <conditionalFormatting sqref="K63">
    <cfRule type="containsText" priority="6" operator="containsText" aboveAverage="0" equalAverage="0" bottom="0" percent="0" rank="0" text="YOK" dxfId="7">
      <formula>NOT(ISERROR(SEARCH("YOK",K63)))</formula>
    </cfRule>
    <cfRule type="containsText" priority="7" operator="containsText" aboveAverage="0" equalAverage="0" bottom="0" percent="0" rank="0" text="VAR" dxfId="8">
      <formula>NOT(ISERROR(SEARCH("VAR",K63)))</formula>
    </cfRule>
  </conditionalFormatting>
  <conditionalFormatting sqref="K46">
    <cfRule type="containsText" priority="8" operator="containsText" aboveAverage="0" equalAverage="0" bottom="0" percent="0" rank="0" text="YOK" dxfId="9">
      <formula>NOT(ISERROR(SEARCH("YOK",K46)))</formula>
    </cfRule>
    <cfRule type="containsText" priority="9" operator="containsText" aboveAverage="0" equalAverage="0" bottom="0" percent="0" rank="0" text="VAR" dxfId="10">
      <formula>NOT(ISERROR(SEARCH("VAR",K46)))</formula>
    </cfRule>
  </conditionalFormatting>
  <conditionalFormatting sqref="K38">
    <cfRule type="containsText" priority="10" operator="containsText" aboveAverage="0" equalAverage="0" bottom="0" percent="0" rank="0" text="YOK" dxfId="11">
      <formula>NOT(ISERROR(SEARCH("YOK",K38)))</formula>
    </cfRule>
    <cfRule type="containsText" priority="11" operator="containsText" aboveAverage="0" equalAverage="0" bottom="0" percent="0" rank="0" text="VAR" dxfId="12">
      <formula>NOT(ISERROR(SEARCH("VAR",K38)))</formula>
    </cfRule>
  </conditionalFormatting>
  <conditionalFormatting sqref="K16">
    <cfRule type="containsText" priority="12" operator="containsText" aboveAverage="0" equalAverage="0" bottom="0" percent="0" rank="0" text="YOK" dxfId="13">
      <formula>NOT(ISERROR(SEARCH("YOK",K16)))</formula>
    </cfRule>
    <cfRule type="containsText" priority="13" operator="containsText" aboveAverage="0" equalAverage="0" bottom="0" percent="0" rank="0" text="VAR" dxfId="14">
      <formula>NOT(ISERROR(SEARCH("VAR",K16)))</formula>
    </cfRule>
  </conditionalFormatting>
  <conditionalFormatting sqref="K24">
    <cfRule type="containsText" priority="14" operator="containsText" aboveAverage="0" equalAverage="0" bottom="0" percent="0" rank="0" text="YOK" dxfId="15">
      <formula>NOT(ISERROR(SEARCH("YOK",K24)))</formula>
    </cfRule>
    <cfRule type="containsText" priority="15" operator="containsText" aboveAverage="0" equalAverage="0" bottom="0" percent="0" rank="0" text="VAR" dxfId="16">
      <formula>NOT(ISERROR(SEARCH("VAR",K24)))</formula>
    </cfRule>
  </conditionalFormatting>
  <conditionalFormatting sqref="K56">
    <cfRule type="containsText" priority="16" operator="containsText" aboveAverage="0" equalAverage="0" bottom="0" percent="0" rank="0" text="YOK" dxfId="17">
      <formula>NOT(ISERROR(SEARCH("YOK",K56)))</formula>
    </cfRule>
    <cfRule type="containsText" priority="17" operator="containsText" aboveAverage="0" equalAverage="0" bottom="0" percent="0" rank="0" text="VAR" dxfId="18">
      <formula>NOT(ISERROR(SEARCH("VAR",K56)))</formula>
    </cfRule>
  </conditionalFormatting>
  <conditionalFormatting sqref="J25:K28 J30:K37">
    <cfRule type="containsText" priority="18" operator="containsText" aboveAverage="0" equalAverage="0" bottom="0" percent="0" rank="0" text="YOK" dxfId="19">
      <formula>NOT(ISERROR(SEARCH("YOK",J25)))</formula>
    </cfRule>
    <cfRule type="containsText" priority="19" operator="containsText" aboveAverage="0" equalAverage="0" bottom="0" percent="0" rank="0" text="VAR" dxfId="20">
      <formula>NOT(ISERROR(SEARCH("VAR",J25)))</formula>
    </cfRule>
  </conditionalFormatting>
  <conditionalFormatting sqref="J57:K62 K10:K23 J39:K45 J64:K84 J10:J15 J17:J23 K56">
    <cfRule type="containsText" priority="20" operator="containsText" aboveAverage="0" equalAverage="0" bottom="0" percent="0" rank="0" text="YOK" dxfId="21">
      <formula>NOT(ISERROR(SEARCH("YOK",J10)))</formula>
    </cfRule>
  </conditionalFormatting>
  <conditionalFormatting sqref="K10:K23 J39:K45 J57:K62 J64:K84 J10:J15 J17:J23 K56">
    <cfRule type="containsText" priority="21" operator="containsText" aboveAverage="0" equalAverage="0" bottom="0" percent="0" rank="0" text="VAR" dxfId="22">
      <formula>NOT(ISERROR(SEARCH("VAR",J10)))</formula>
    </cfRule>
  </conditionalFormatting>
  <conditionalFormatting sqref="J17:K23">
    <cfRule type="containsText" priority="22" operator="containsText" aboveAverage="0" equalAverage="0" bottom="0" percent="0" rank="0" text="YOK" dxfId="23">
      <formula>NOT(ISERROR(SEARCH("YOK",J17)))</formula>
    </cfRule>
    <cfRule type="containsText" priority="23" operator="containsText" aboveAverage="0" equalAverage="0" bottom="0" percent="0" rank="0" text="VAR" dxfId="24">
      <formula>NOT(ISERROR(SEARCH("VAR",J17)))</formula>
    </cfRule>
  </conditionalFormatting>
  <conditionalFormatting sqref="K9">
    <cfRule type="containsText" priority="24" operator="containsText" aboveAverage="0" equalAverage="0" bottom="0" percent="0" rank="0" text="YOK" dxfId="25">
      <formula>NOT(ISERROR(SEARCH("YOK",K9)))</formula>
    </cfRule>
    <cfRule type="containsText" priority="25" operator="containsText" aboveAverage="0" equalAverage="0" bottom="0" percent="0" rank="0" text="VAR" dxfId="26">
      <formula>NOT(ISERROR(SEARCH("VAR",K9)))</formula>
    </cfRule>
  </conditionalFormatting>
  <conditionalFormatting sqref="K7:K8">
    <cfRule type="containsText" priority="26" operator="containsText" aboveAverage="0" equalAverage="0" bottom="0" percent="0" rank="0" text="YOK" dxfId="27">
      <formula>NOT(ISERROR(SEARCH("YOK",K7)))</formula>
    </cfRule>
    <cfRule type="containsText" priority="27" operator="containsText" aboveAverage="0" equalAverage="0" bottom="0" percent="0" rank="0" text="VAR" dxfId="28">
      <formula>NOT(ISERROR(SEARCH("VAR",K7)))</formula>
    </cfRule>
  </conditionalFormatting>
  <conditionalFormatting sqref="J16">
    <cfRule type="containsText" priority="28" operator="containsText" aboveAverage="0" equalAverage="0" bottom="0" percent="0" rank="0" text="YOK" dxfId="21">
      <formula>NOT(ISERROR(SEARCH("YOK",J16)))</formula>
    </cfRule>
  </conditionalFormatting>
  <conditionalFormatting sqref="J16">
    <cfRule type="containsText" priority="29" operator="containsText" aboveAverage="0" equalAverage="0" bottom="0" percent="0" rank="0" text="VAR" dxfId="22">
      <formula>NOT(ISERROR(SEARCH("VAR",J16)))</formula>
    </cfRule>
  </conditionalFormatting>
  <conditionalFormatting sqref="J56">
    <cfRule type="containsText" priority="30" operator="containsText" aboveAverage="0" equalAverage="0" bottom="0" percent="0" rank="0" text="YOK" dxfId="21">
      <formula>NOT(ISERROR(SEARCH("YOK",J56)))</formula>
    </cfRule>
  </conditionalFormatting>
  <conditionalFormatting sqref="J56">
    <cfRule type="containsText" priority="31" operator="containsText" aboveAverage="0" equalAverage="0" bottom="0" percent="0" rank="0" text="VAR" dxfId="22">
      <formula>NOT(ISERROR(SEARCH("VAR",J56)))</formula>
    </cfRule>
  </conditionalFormatting>
  <hyperlinks>
    <hyperlink ref="C2" r:id="rId1" display="www.atakale.com"/>
  </hyperlinks>
  <printOptions headings="false" gridLines="false" gridLinesSet="true" horizontalCentered="true" verticalCentered="false"/>
  <pageMargins left="0.118055555555556" right="0.118055555555556" top="0.275694444444444" bottom="0.551388888888889" header="0.511811023622047" footer="0.315277777777778"/>
  <pageSetup paperSize="9" scale="3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&amp;L&amp;P&amp;C&amp;12VENTA ENERJİ KİMİTED ŞİRKETİ    -    TÜRKİYE İŞ BANKASI A.Ş. ARENAPARK ŞUBESİ  TL HESAP NO 1456-0141327 TL İBAN NO:TR53 0006 4000 0011 4560 1413 27</oddFooter>
  </headerFooter>
  <rowBreaks count="1" manualBreakCount="1">
    <brk id="37" man="true" max="16383" min="0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2024-12-02T12:14:23Z</dcterms:created>
  <dc:creator>Lenovo</dc:creator>
  <dc:description/>
  <dc:language>tr-TR</dc:language>
  <cp:lastModifiedBy/>
  <cp:lastPrinted>2025-06-16T08:01:51Z</cp:lastPrinted>
  <dcterms:modified xsi:type="dcterms:W3CDTF">2025-07-10T23:49:28Z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